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slicers/slicer1.xml" ContentType="application/vnd.ms-excel.slicer+xml"/>
  <Override PartName="/xl/charts/chart1.xml" ContentType="application/vnd.openxmlformats-officedocument.drawingml.chart+xml"/>
  <Override PartName="/xl/tables/table1.xml" ContentType="application/vnd.openxmlformats-officedocument.spreadsheetml.table+xml"/>
  <Override PartName="/xl/pivotTables/pivotTable1.xml" ContentType="application/vnd.openxmlformats-officedocument.spreadsheetml.pivot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harts/colors1.xml" ContentType="application/vnd.ms-office.chartcolorstyle+xml"/>
  <Override PartName="/xl/charts/style1.xml" ContentType="application/vnd.ms-office.chartstyle+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6" rupBuild="9303"/>
  <workbookPr filterPrivacy="1" codeName="ThisWorkbook"/>
  <bookViews>
    <workbookView xWindow="-120" yWindow="-120" windowWidth="21720" windowHeight="11448"/>
  </bookViews>
  <sheets>
    <sheet name="لوحة المعلومات" sheetId="1" r:id="rId1"/>
    <sheet name="سجل المصروفات" sheetId="2" r:id="rId2"/>
    <sheet name="بيانات المصروفات الشخصية" sheetId="4" state="hidden" r:id="rId3"/>
  </sheets>
  <definedNames>
    <definedName name="_xlnm.Print_Titles" localSheetId="1">'سجل المصروفات'!$2:$2</definedName>
    <definedName name="Title2">المصاريف[[#Headers],[التاريخ]]</definedName>
    <definedName name="مقسم_طريقة_العرض_التاريخ">#N/A</definedName>
    <definedName name="مقسم_طريقة_العرض_الفئة">#N/A</definedName>
    <definedName name="مقسم_طريقة_العرض_الفئة_الفرعية">#N/A</definedName>
  </definedNames>
  <calcPr calcId="145621"/>
  <pivotCaches>
    <pivotCache cacheId="0" r:id="rId4"/>
  </pivotCaches>
  <fileRecoveryPr autoRecover="0"/>
  <extLst>
    <ext xmlns:x14="http://schemas.microsoft.com/office/spreadsheetml/2009/9/main" uri="{BBE1A952-AA13-448e-AADC-164F8A28A991}">
      <x14:slicerCaches>
        <x14:slicerCache r:id="rId5"/>
        <x14:slicerCache r:id="rId6"/>
        <x14:slicerCache r:id="rId7"/>
      </x14:slicerCaches>
    </ext>
    <ext xmlns:x14="http://schemas.microsoft.com/office/spreadsheetml/2009/9/main" uri="{79F54976-1DA5-4618-B147-4CDE4B953A38}">
      <x14:workbookPr/>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B7" i="2" l="1"/>
  <c r="B5" i="2"/>
  <c r="B10" i="2"/>
  <c r="B11" i="2"/>
  <c r="B12" i="2"/>
  <c r="B9" i="2"/>
  <c r="B13" i="2"/>
  <c r="B15" i="2"/>
  <c r="B14" i="2"/>
  <c r="B17" i="2"/>
  <c r="B19" i="2"/>
  <c r="B22" i="2"/>
  <c r="B21" i="2"/>
  <c r="B20" i="2"/>
  <c r="B18" i="2"/>
  <c r="B16" i="2"/>
  <c r="B8" i="2"/>
  <c r="B6" i="2"/>
  <c r="B4" i="2"/>
  <c r="B3" i="2"/>
</calcChain>
</file>

<file path=xl/sharedStrings.xml><?xml version="1.0" encoding="utf-8"?>
<sst xmlns="http://schemas.openxmlformats.org/spreadsheetml/2006/main" count="73" uniqueCount="44">
  <si>
    <t>لوحة معلومات المصاريف الشخصية</t>
  </si>
  <si>
    <t>PivotChart يعرض المصاريف حسب الفئة والشهر في هذه الخلية. يوجد أدناه مقسمات طرق العرض لتصفية المصروفات حسب التاريخ والفئات والفئات الفرعية في الخلايا B3 وD3 وF3.</t>
  </si>
  <si>
    <t>يوجد "مقسم طريقة العرض" لتصفية بيانات الجدول استناداً إلى التاريخ في هذه الخلية.</t>
  </si>
  <si>
    <t>يوجد "مقسم طريقة العرض" لتصفية بيانات الجدول استناداً إلى الفئة في هذه الخلية.</t>
  </si>
  <si>
    <t>إلى سجل المصروفات &gt;</t>
  </si>
  <si>
    <t>يوجد "مقسم طريقة العرض" لتصفية بيانات الجدول استناداً إلى الفئة الفرعية في هذه الخلية.</t>
  </si>
  <si>
    <t>سجل المصروفات</t>
  </si>
  <si>
    <t>التاريخ</t>
  </si>
  <si>
    <t>الفئة</t>
  </si>
  <si>
    <t>السكن</t>
  </si>
  <si>
    <t>ترفيه</t>
  </si>
  <si>
    <t>اليومي</t>
  </si>
  <si>
    <t>تنقل</t>
  </si>
  <si>
    <t>الفئة الفرعية</t>
  </si>
  <si>
    <t>الإنترنت</t>
  </si>
  <si>
    <t>الهاتف الأرضي</t>
  </si>
  <si>
    <t>الكهرباء</t>
  </si>
  <si>
    <t>النادي الرياضي</t>
  </si>
  <si>
    <t>الملابس</t>
  </si>
  <si>
    <t>اشتراك مترو الأنفاق</t>
  </si>
  <si>
    <t>الوقود</t>
  </si>
  <si>
    <t>قصّ الشعر</t>
  </si>
  <si>
    <t>شاي/قهوة</t>
  </si>
  <si>
    <t>حلويات / حلويات سكرية</t>
  </si>
  <si>
    <t>العدسات اللاصقة</t>
  </si>
  <si>
    <t>السينما</t>
  </si>
  <si>
    <t>المبلغ</t>
  </si>
  <si>
    <t>&lt; إلى لوحة المعلومات</t>
  </si>
  <si>
    <t>ملاحظة</t>
  </si>
  <si>
    <t>اشتراك شهر مارس</t>
  </si>
  <si>
    <t>اشتراك شهر أبريل</t>
  </si>
  <si>
    <t>ليلة الفيلم الكلاسيكي</t>
  </si>
  <si>
    <t>بيانات المصروفات الشخصية</t>
  </si>
  <si>
    <t>يوفر PivotTable الموجود أدناه مصدر البيانات لـ PivotChart للمصروفات الشخصية على لوحة المعلومات. قد تؤدّي التغييرات التي تجريها إلى إجراء تعديلات مرئية علي PivotChart أو حدوث أخطاء.</t>
  </si>
  <si>
    <t>تسميات الصفوف</t>
  </si>
  <si>
    <t>الإجمالي الكلي</t>
  </si>
  <si>
    <t>مارس</t>
  </si>
  <si>
    <t>أبريل</t>
  </si>
  <si>
    <t>مايو</t>
  </si>
  <si>
    <t>يونيو</t>
  </si>
  <si>
    <t>يوليو</t>
  </si>
  <si>
    <t>أغسطس</t>
  </si>
  <si>
    <t>مجموع من المبلغ</t>
  </si>
  <si>
    <t>تسميات الأعمدة</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</si>
</sst>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_-&quot;ر.س.‏&quot;\ * #,##0_-;_-&quot;ر.س.‏&quot;\ * #,##0\-;_-&quot;ر.س.‏&quot;\ * &quot;-&quot;_-;_-@_-"/>
    <numFmt numFmtId="165" formatCode="_-&quot;ر.س.‏&quot;\ * #,##0.00_-;_-&quot;ر.س.‏&quot;\ * #,##0.00\-;_-&quot;ر.س.‏&quot;\ * &quot;-&quot;??_-;_-@_-"/>
    <numFmt numFmtId="166" formatCode="_(* #,##0_);_(* \(#,##0\);_(* &quot;-&quot;_);_(@_)"/>
    <numFmt numFmtId="167" formatCode="_(* #,##0.00_);_(* \(#,##0.00\);_(* &quot;-&quot;??_);_(@_)"/>
  </numFmts>
  <fonts count="20" x14ac:knownFonts="1">
    <font>
      <sz val="11"/>
      <color theme="3"/>
      <name val="Tahoma"/>
      <family val="2"/>
    </font>
    <font>
      <sz val="11"/>
      <color theme="1"/>
      <name val="Tahoma"/>
      <family val="2"/>
    </font>
    <font>
      <sz val="11"/>
      <color theme="0"/>
      <name val="Tahoma"/>
      <family val="2"/>
    </font>
    <font>
      <sz val="11"/>
      <color rgb="FF9C0006"/>
      <name val="Tahoma"/>
      <family val="2"/>
    </font>
    <font>
      <b/>
      <sz val="11"/>
      <color rgb="FFFA7D00"/>
      <name val="Tahoma"/>
      <family val="2"/>
    </font>
    <font>
      <b/>
      <sz val="11"/>
      <color theme="0"/>
      <name val="Tahoma"/>
      <family val="2"/>
    </font>
    <font>
      <sz val="11"/>
      <color theme="3"/>
      <name val="Tahoma"/>
      <family val="2"/>
    </font>
    <font>
      <i/>
      <sz val="11"/>
      <color rgb="FF7F7F7F"/>
      <name val="Tahoma"/>
      <family val="2"/>
    </font>
    <font>
      <sz val="11"/>
      <color rgb="FF006100"/>
      <name val="Tahoma"/>
      <family val="2"/>
    </font>
    <font>
      <b/>
      <sz val="15"/>
      <color theme="3"/>
      <name val="Tahoma"/>
      <family val="2"/>
    </font>
    <font>
      <b/>
      <sz val="13"/>
      <color theme="3"/>
      <name val="Tahoma"/>
      <family val="2"/>
    </font>
    <font>
      <b/>
      <sz val="11"/>
      <color theme="3"/>
      <name val="Tahoma"/>
      <family val="2"/>
    </font>
    <font>
      <b/>
      <sz val="11"/>
      <color theme="4" tint="-0.24994659260841701"/>
      <name val="Tahoma"/>
      <family val="2"/>
    </font>
    <font>
      <sz val="11"/>
      <color rgb="FF3F3F76"/>
      <name val="Tahoma"/>
      <family val="2"/>
    </font>
    <font>
      <sz val="11"/>
      <color rgb="FFFA7D00"/>
      <name val="Tahoma"/>
      <family val="2"/>
    </font>
    <font>
      <sz val="11"/>
      <color rgb="FF9C5700"/>
      <name val="Tahoma"/>
      <family val="2"/>
    </font>
    <font>
      <b/>
      <sz val="11"/>
      <color rgb="FF3F3F3F"/>
      <name val="Tahoma"/>
      <family val="2"/>
    </font>
    <font>
      <b/>
      <sz val="30"/>
      <color theme="4" tint="-0.24994659260841701"/>
      <name val="Tahoma"/>
      <family val="2"/>
    </font>
    <font>
      <b/>
      <sz val="11"/>
      <color theme="1"/>
      <name val="Tahoma"/>
      <family val="2"/>
    </font>
    <font>
      <sz val="11"/>
      <color rgb="FFFF0000"/>
      <name val="Tahoma"/>
      <family val="2"/>
    </font>
  </fonts>
  <fills count="35">
    <fill>
      <patternFill patternType="none"/>
    </fill>
    <fill>
      <patternFill patternType="gray125"/>
    </fill>
    <fill>
      <patternFill patternType="solid">
        <fgColor theme="2"/>
        <bgColor indexed="64"/>
      </patternFill>
    </fill>
    <fill>
      <patternFill patternType="solid">
        <fgColor theme="2"/>
        <bgColor theme="2" tint="0.79995117038483843"/>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2">
    <border>
      <left/>
      <right/>
      <top/>
      <bottom/>
      <diagonal/>
    </border>
    <border>
      <left/>
      <right/>
      <top/>
      <bottom style="thick">
        <color theme="3"/>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style="thick">
        <color theme="3"/>
      </top>
      <bottom/>
      <diagonal/>
    </border>
  </borders>
  <cellStyleXfs count="50">
    <xf numFmtId="0" fontId="0" fillId="3" borderId="0">
      <alignment horizontal="left" vertical="center" wrapText="1" indent="1" readingOrder="2"/>
    </xf>
    <xf numFmtId="0" fontId="17" fillId="2" borderId="1" applyNumberFormat="0" applyAlignment="0" applyProtection="0">
      <alignment readingOrder="2"/>
    </xf>
    <xf numFmtId="0" fontId="12" fillId="3" borderId="1" applyNumberFormat="0" applyFill="0" applyAlignment="0" applyProtection="0">
      <alignment vertical="center"/>
    </xf>
    <xf numFmtId="0" fontId="6" fillId="3" borderId="1" applyNumberFormat="0" applyFill="0" applyAlignment="0" applyProtection="0">
      <alignment vertical="center"/>
    </xf>
    <xf numFmtId="165" fontId="6" fillId="0" borderId="0" applyFont="0" applyFill="0" applyBorder="0" applyProtection="0">
      <alignment horizontal="right" vertical="center" indent="2"/>
    </xf>
    <xf numFmtId="14" fontId="6" fillId="3" borderId="0" applyFont="0" applyFill="0" applyBorder="0">
      <alignment horizontal="right" vertical="center" indent="3"/>
    </xf>
    <xf numFmtId="167" fontId="6" fillId="0" borderId="0" applyFont="0" applyFill="0" applyBorder="0" applyAlignment="0" applyProtection="0"/>
    <xf numFmtId="166" fontId="6" fillId="0" borderId="0" applyFont="0" applyFill="0" applyBorder="0" applyAlignment="0" applyProtection="0"/>
    <xf numFmtId="164" fontId="6" fillId="0" borderId="0" applyFont="0" applyFill="0" applyBorder="0" applyAlignment="0" applyProtection="0"/>
    <xf numFmtId="9" fontId="6" fillId="0" borderId="0" applyFont="0" applyFill="0" applyBorder="0" applyAlignment="0" applyProtection="0"/>
    <xf numFmtId="0" fontId="9" fillId="0" borderId="2" applyNumberFormat="0" applyFill="0" applyAlignment="0" applyProtection="0"/>
    <xf numFmtId="0" fontId="10" fillId="0" borderId="3" applyNumberFormat="0" applyFill="0" applyAlignment="0" applyProtection="0"/>
    <xf numFmtId="0" fontId="11" fillId="0" borderId="4" applyNumberFormat="0" applyFill="0" applyAlignment="0" applyProtection="0"/>
    <xf numFmtId="0" fontId="11" fillId="0" borderId="0" applyNumberFormat="0" applyFill="0" applyBorder="0" applyAlignment="0" applyProtection="0"/>
    <xf numFmtId="0" fontId="8" fillId="4" borderId="0" applyNumberFormat="0" applyBorder="0" applyAlignment="0" applyProtection="0"/>
    <xf numFmtId="0" fontId="3" fillId="5" borderId="0" applyNumberFormat="0" applyBorder="0" applyAlignment="0" applyProtection="0"/>
    <xf numFmtId="0" fontId="15" fillId="6" borderId="0" applyNumberFormat="0" applyBorder="0" applyAlignment="0" applyProtection="0"/>
    <xf numFmtId="0" fontId="13" fillId="7" borderId="5" applyNumberFormat="0" applyAlignment="0" applyProtection="0"/>
    <xf numFmtId="0" fontId="16" fillId="8" borderId="6" applyNumberFormat="0" applyAlignment="0" applyProtection="0"/>
    <xf numFmtId="0" fontId="4" fillId="8" borderId="5" applyNumberFormat="0" applyAlignment="0" applyProtection="0"/>
    <xf numFmtId="0" fontId="14" fillId="0" borderId="7" applyNumberFormat="0" applyFill="0" applyAlignment="0" applyProtection="0"/>
    <xf numFmtId="0" fontId="5" fillId="9" borderId="8" applyNumberFormat="0" applyAlignment="0" applyProtection="0"/>
    <xf numFmtId="0" fontId="19" fillId="0" borderId="0" applyNumberFormat="0" applyFill="0" applyBorder="0" applyAlignment="0" applyProtection="0"/>
    <xf numFmtId="0" fontId="6" fillId="10" borderId="9" applyNumberFormat="0" applyFont="0" applyAlignment="0" applyProtection="0"/>
    <xf numFmtId="0" fontId="7" fillId="0" borderId="0" applyNumberFormat="0" applyFill="0" applyBorder="0" applyAlignment="0" applyProtection="0"/>
    <xf numFmtId="0" fontId="18" fillId="0" borderId="10" applyNumberFormat="0" applyFill="0" applyAlignment="0" applyProtection="0"/>
    <xf numFmtId="0" fontId="2"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2" fillId="15"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2" fillId="19" borderId="0" applyNumberFormat="0" applyBorder="0" applyAlignment="0" applyProtection="0"/>
    <xf numFmtId="0" fontId="1" fillId="20"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2" fillId="23" borderId="0" applyNumberFormat="0" applyBorder="0" applyAlignment="0" applyProtection="0"/>
    <xf numFmtId="0" fontId="1"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2" fillId="27" borderId="0" applyNumberFormat="0" applyBorder="0" applyAlignment="0" applyProtection="0"/>
    <xf numFmtId="0" fontId="1"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2" fillId="31" borderId="0" applyNumberFormat="0" applyBorder="0" applyAlignment="0" applyProtection="0"/>
    <xf numFmtId="0" fontId="1"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cellStyleXfs>
  <cellXfs count="29">
    <xf numFmtId="0" fontId="0" fillId="3" borderId="0" xfId="0">
      <alignment horizontal="left" vertical="center" wrapText="1" indent="1" readingOrder="2"/>
    </xf>
    <xf numFmtId="0" fontId="0" fillId="3" borderId="0" xfId="0" applyFill="1">
      <alignment horizontal="left" vertical="center" wrapText="1" indent="1" readingOrder="2"/>
    </xf>
    <xf numFmtId="0" fontId="0" fillId="2" borderId="0" xfId="0" applyFill="1">
      <alignment horizontal="left" vertical="center" wrapText="1" indent="1" readingOrder="2"/>
    </xf>
    <xf numFmtId="0" fontId="0" fillId="3" borderId="0" xfId="0" applyFill="1" applyAlignment="1">
      <alignment horizontal="right" vertical="center" wrapText="1" indent="1" readingOrder="2"/>
    </xf>
    <xf numFmtId="0" fontId="12" fillId="2" borderId="1" xfId="2" applyFill="1" applyAlignment="1">
      <alignment horizontal="left" vertical="center" readingOrder="2"/>
    </xf>
    <xf numFmtId="0" fontId="0" fillId="3" borderId="0" xfId="0" applyFont="1" applyFill="1" applyBorder="1" applyAlignment="1">
      <alignment horizontal="right" vertical="center" indent="1" readingOrder="2"/>
    </xf>
    <xf numFmtId="2" fontId="0" fillId="3" borderId="0" xfId="0" applyNumberFormat="1" applyFont="1" applyFill="1" applyBorder="1" applyAlignment="1">
      <alignment horizontal="center" vertical="center" readingOrder="2"/>
    </xf>
    <xf numFmtId="0" fontId="0" fillId="3" borderId="0" xfId="0" applyFont="1" applyFill="1" applyBorder="1" applyAlignment="1">
      <alignment horizontal="right" vertical="center" wrapText="1" indent="1" readingOrder="2"/>
    </xf>
    <xf numFmtId="0" fontId="0" fillId="3" borderId="0" xfId="0" applyFont="1" applyFill="1" applyBorder="1" applyAlignment="1">
      <alignment horizontal="right" vertical="center" wrapText="1" readingOrder="2"/>
    </xf>
    <xf numFmtId="0" fontId="17" fillId="2" borderId="1" xfId="1" applyFill="1" applyAlignment="1">
      <alignment horizontal="right" vertical="center" readingOrder="2"/>
    </xf>
    <xf numFmtId="0" fontId="0" fillId="2" borderId="0" xfId="0" applyFill="1" applyAlignment="1">
      <alignment horizontal="right" vertical="center" wrapText="1" indent="1" readingOrder="2"/>
    </xf>
    <xf numFmtId="0" fontId="2" fillId="3" borderId="0" xfId="0" applyFont="1" applyFill="1" applyAlignment="1">
      <alignment horizontal="right" vertical="center" wrapText="1" indent="1" readingOrder="2"/>
    </xf>
    <xf numFmtId="14" fontId="0" fillId="3" borderId="0" xfId="5" applyNumberFormat="1" applyFont="1" applyFill="1" applyBorder="1" applyAlignment="1">
      <alignment horizontal="left" vertical="center" indent="3" readingOrder="2"/>
    </xf>
    <xf numFmtId="0" fontId="0" fillId="3" borderId="0" xfId="0" applyFill="1" applyAlignment="1">
      <alignment horizontal="left" vertical="center" wrapText="1" indent="1" readingOrder="2"/>
    </xf>
    <xf numFmtId="0" fontId="0" fillId="3" borderId="0" xfId="0" applyAlignment="1">
      <alignment horizontal="right" vertical="center" wrapText="1" readingOrder="2"/>
    </xf>
    <xf numFmtId="0" fontId="0" fillId="3" borderId="0" xfId="0" applyNumberFormat="1">
      <alignment horizontal="left" vertical="center" wrapText="1" indent="1" readingOrder="2"/>
    </xf>
    <xf numFmtId="165" fontId="0" fillId="3" borderId="0" xfId="4" applyFont="1" applyFill="1" applyBorder="1" applyAlignment="1">
      <alignment horizontal="left" vertical="center" wrapText="1" indent="2" readingOrder="2"/>
    </xf>
    <xf numFmtId="0" fontId="0" fillId="3" borderId="0" xfId="0" applyFont="1" applyFill="1" applyAlignment="1">
      <alignment horizontal="right" vertical="center" wrapText="1" indent="1" readingOrder="2"/>
    </xf>
    <xf numFmtId="0" fontId="12" fillId="2" borderId="1" xfId="2" applyFont="1" applyFill="1" applyAlignment="1">
      <alignment horizontal="left" vertical="center" readingOrder="2"/>
    </xf>
    <xf numFmtId="0" fontId="0" fillId="3" borderId="0" xfId="0" applyFont="1" applyFill="1">
      <alignment horizontal="left" vertical="center" wrapText="1" indent="1" readingOrder="2"/>
    </xf>
    <xf numFmtId="0" fontId="0" fillId="3" borderId="0" xfId="0" applyFont="1" applyAlignment="1">
      <alignment horizontal="right" vertical="center" wrapText="1" indent="1" readingOrder="2"/>
    </xf>
    <xf numFmtId="0" fontId="0" fillId="3" borderId="0" xfId="0" applyFont="1">
      <alignment horizontal="left" vertical="center" wrapText="1" indent="1" readingOrder="2"/>
    </xf>
    <xf numFmtId="0" fontId="0" fillId="3" borderId="0" xfId="0" applyAlignment="1">
      <alignment horizontal="right" vertical="center" wrapText="1" indent="1" readingOrder="2"/>
    </xf>
    <xf numFmtId="0" fontId="0" fillId="3" borderId="0" xfId="0" pivotButton="1" applyAlignment="1">
      <alignment horizontal="right" vertical="center" wrapText="1" indent="1" readingOrder="2"/>
    </xf>
    <xf numFmtId="0" fontId="2" fillId="3" borderId="11" xfId="0" applyFont="1" applyFill="1" applyBorder="1" applyAlignment="1">
      <alignment horizontal="center" vertical="center" readingOrder="2"/>
    </xf>
    <xf numFmtId="0" fontId="17" fillId="2" borderId="1" xfId="1" applyAlignment="1">
      <alignment horizontal="right" vertical="center" readingOrder="2"/>
    </xf>
    <xf numFmtId="0" fontId="2" fillId="3" borderId="0" xfId="0" applyFont="1" applyFill="1" applyAlignment="1">
      <alignment horizontal="center" vertical="center" readingOrder="2"/>
    </xf>
    <xf numFmtId="0" fontId="17" fillId="2" borderId="1" xfId="1" applyFont="1" applyAlignment="1">
      <alignment horizontal="right" vertical="center" readingOrder="2"/>
    </xf>
    <xf numFmtId="0" fontId="0" fillId="3" borderId="11" xfId="0" applyBorder="1" applyAlignment="1">
      <alignment horizontal="right" vertical="center" wrapText="1" indent="1" readingOrder="2"/>
    </xf>
  </cellXfs>
  <cellStyles count="50">
    <cellStyle name="20% - تمييز1" xfId="27" builtinId="30" customBuiltin="1"/>
    <cellStyle name="20% - تمييز2" xfId="31" builtinId="34" customBuiltin="1"/>
    <cellStyle name="20% - تمييز3" xfId="35" builtinId="38" customBuiltin="1"/>
    <cellStyle name="20% - تمييز4" xfId="39" builtinId="42" customBuiltin="1"/>
    <cellStyle name="20% - تمييز5" xfId="43" builtinId="46" customBuiltin="1"/>
    <cellStyle name="20% - تمييز6" xfId="47" builtinId="50" customBuiltin="1"/>
    <cellStyle name="40% - تمييز1" xfId="28" builtinId="31" customBuiltin="1"/>
    <cellStyle name="40% - تمييز2" xfId="32" builtinId="35" customBuiltin="1"/>
    <cellStyle name="40% - تمييز3" xfId="36" builtinId="39" customBuiltin="1"/>
    <cellStyle name="40% - تمييز4" xfId="40" builtinId="43" customBuiltin="1"/>
    <cellStyle name="40% - تمييز5" xfId="44" builtinId="47" customBuiltin="1"/>
    <cellStyle name="40% - تمييز6" xfId="48" builtinId="51" customBuiltin="1"/>
    <cellStyle name="60% - تمييز1" xfId="29" builtinId="32" customBuiltin="1"/>
    <cellStyle name="60% - تمييز2" xfId="33" builtinId="36" customBuiltin="1"/>
    <cellStyle name="60% - تمييز3" xfId="37" builtinId="40" customBuiltin="1"/>
    <cellStyle name="60% - تمييز4" xfId="41" builtinId="44" customBuiltin="1"/>
    <cellStyle name="60% - تمييز5" xfId="45" builtinId="48" customBuiltin="1"/>
    <cellStyle name="60% - تمييز6" xfId="49" builtinId="52" customBuiltin="1"/>
    <cellStyle name="Comma" xfId="6" builtinId="3" customBuiltin="1"/>
    <cellStyle name="Comma [0]" xfId="7" builtinId="6" customBuiltin="1"/>
    <cellStyle name="Currency" xfId="4" builtinId="4" customBuiltin="1"/>
    <cellStyle name="Currency [0]" xfId="8" builtinId="7" customBuiltin="1"/>
    <cellStyle name="Followed Hyperlink" xfId="3" builtinId="9" customBuiltin="1"/>
    <cellStyle name="Hyperlink" xfId="2" builtinId="8" customBuiltin="1"/>
    <cellStyle name="Normal" xfId="0" builtinId="0" customBuiltin="1"/>
    <cellStyle name="Percent" xfId="9" builtinId="5" customBuiltin="1"/>
    <cellStyle name="إخراج" xfId="18" builtinId="21" customBuiltin="1"/>
    <cellStyle name="إدخال" xfId="17" builtinId="20" customBuiltin="1"/>
    <cellStyle name="الإجمالي" xfId="25" builtinId="25" customBuiltin="1"/>
    <cellStyle name="التاريخ" xfId="5"/>
    <cellStyle name="تمييز1" xfId="26" builtinId="29" customBuiltin="1"/>
    <cellStyle name="تمييز2" xfId="30" builtinId="33" customBuiltin="1"/>
    <cellStyle name="تمييز3" xfId="34" builtinId="37" customBuiltin="1"/>
    <cellStyle name="تمييز4" xfId="38" builtinId="41" customBuiltin="1"/>
    <cellStyle name="تمييز5" xfId="42" builtinId="45" customBuiltin="1"/>
    <cellStyle name="تمييز6" xfId="46" builtinId="49" customBuiltin="1"/>
    <cellStyle name="جيد" xfId="14" builtinId="26" customBuiltin="1"/>
    <cellStyle name="حساب" xfId="19" builtinId="22" customBuiltin="1"/>
    <cellStyle name="خلية تدقيق" xfId="21" builtinId="23" customBuiltin="1"/>
    <cellStyle name="خلية مرتبطة" xfId="20" builtinId="24" customBuiltin="1"/>
    <cellStyle name="سيئ" xfId="15" builtinId="27" customBuiltin="1"/>
    <cellStyle name="عنوان" xfId="1" builtinId="15" customBuiltin="1"/>
    <cellStyle name="عنوان 1" xfId="10" builtinId="16" customBuiltin="1"/>
    <cellStyle name="عنوان 2" xfId="11" builtinId="17" customBuiltin="1"/>
    <cellStyle name="عنوان 3" xfId="12" builtinId="18" customBuiltin="1"/>
    <cellStyle name="عنوان 4" xfId="13" builtinId="19" customBuiltin="1"/>
    <cellStyle name="محايد" xfId="16" builtinId="28" customBuiltin="1"/>
    <cellStyle name="ملاحظة" xfId="23" builtinId="10" customBuiltin="1"/>
    <cellStyle name="نص تحذير" xfId="22" builtinId="11" customBuiltin="1"/>
    <cellStyle name="نص توضيحي" xfId="24" builtinId="53" customBuiltin="1"/>
  </cellStyles>
  <dxfs count="30">
    <dxf>
      <alignment horizontal="right" indent="1"/>
    </dxf>
    <dxf>
      <alignment horizontal="right" indent="1"/>
    </dxf>
    <dxf>
      <alignment horizontal="right" indent="1"/>
    </dxf>
    <dxf>
      <alignment horizontal="right" indent="1"/>
    </dxf>
    <dxf>
      <alignment horizontal="right" indent="1"/>
    </dxf>
    <dxf>
      <alignment horizontal="right" indent="1"/>
    </dxf>
    <dxf>
      <border>
        <top style="thin">
          <color indexed="64"/>
        </top>
      </border>
    </dxf>
    <dxf>
      <border>
        <top style="thin">
          <color indexed="64"/>
        </top>
      </border>
    </dxf>
    <dxf>
      <border>
        <top style="thin">
          <color indexed="64"/>
        </top>
      </border>
    </dxf>
    <dxf>
      <font>
        <b val="0"/>
        <i val="0"/>
        <strike val="0"/>
        <condense val="0"/>
        <extend val="0"/>
        <outline val="0"/>
        <shadow val="0"/>
        <u val="none"/>
        <vertAlign val="baseline"/>
        <sz val="11"/>
        <color theme="3"/>
        <name val="Tahoma"/>
        <scheme val="none"/>
      </font>
      <fill>
        <patternFill patternType="solid">
          <fgColor theme="2" tint="0.79995117038483843"/>
          <bgColor theme="2"/>
        </patternFill>
      </fill>
      <alignment horizontal="left" vertical="center" textRotation="0" wrapText="1" indent="1" justifyLastLine="0" shrinkToFit="0" readingOrder="2"/>
    </dxf>
    <dxf>
      <font>
        <strike val="0"/>
        <outline val="0"/>
        <shadow val="0"/>
        <u val="none"/>
        <vertAlign val="baseline"/>
        <name val="Tahoma"/>
        <scheme val="none"/>
      </font>
      <fill>
        <patternFill patternType="solid">
          <bgColor theme="2"/>
        </patternFill>
      </fill>
      <alignment horizontal="right" vertical="center" textRotation="0" wrapText="1" indent="1" justifyLastLine="0" shrinkToFit="0" readingOrder="2"/>
    </dxf>
    <dxf>
      <font>
        <b val="0"/>
        <i val="0"/>
        <strike val="0"/>
        <condense val="0"/>
        <extend val="0"/>
        <outline val="0"/>
        <shadow val="0"/>
        <u val="none"/>
        <vertAlign val="baseline"/>
        <sz val="11"/>
        <color theme="3"/>
        <name val="Tahoma"/>
        <scheme val="none"/>
      </font>
      <numFmt numFmtId="0" formatCode="General"/>
      <fill>
        <patternFill patternType="solid">
          <fgColor theme="2" tint="0.79995117038483843"/>
          <bgColor theme="2"/>
        </patternFill>
      </fill>
      <alignment horizontal="left" vertical="center" textRotation="0" wrapText="1" indent="2" justifyLastLine="0" shrinkToFit="0" readingOrder="2"/>
    </dxf>
    <dxf>
      <font>
        <strike val="0"/>
        <outline val="0"/>
        <shadow val="0"/>
        <u val="none"/>
        <vertAlign val="baseline"/>
        <name val="Tahoma"/>
        <scheme val="none"/>
      </font>
      <fill>
        <patternFill patternType="solid">
          <bgColor theme="2"/>
        </patternFill>
      </fill>
      <alignment horizontal="left" vertical="center" textRotation="0" wrapText="1" indent="2" justifyLastLine="0" shrinkToFit="0" readingOrder="2"/>
    </dxf>
    <dxf>
      <font>
        <b val="0"/>
        <i val="0"/>
        <strike val="0"/>
        <condense val="0"/>
        <extend val="0"/>
        <outline val="0"/>
        <shadow val="0"/>
        <u val="none"/>
        <vertAlign val="baseline"/>
        <sz val="11"/>
        <color theme="3"/>
        <name val="Tahoma"/>
        <scheme val="none"/>
      </font>
      <fill>
        <patternFill patternType="solid">
          <fgColor theme="2" tint="0.79995117038483843"/>
          <bgColor theme="2"/>
        </patternFill>
      </fill>
      <alignment horizontal="left" vertical="center" textRotation="0" wrapText="1" indent="1" justifyLastLine="0" shrinkToFit="0" readingOrder="0"/>
    </dxf>
    <dxf>
      <font>
        <strike val="0"/>
        <outline val="0"/>
        <shadow val="0"/>
        <u val="none"/>
        <vertAlign val="baseline"/>
        <name val="Tahoma"/>
        <scheme val="none"/>
      </font>
      <fill>
        <patternFill patternType="solid">
          <bgColor theme="2"/>
        </patternFill>
      </fill>
      <alignment horizontal="right" vertical="center" textRotation="0" wrapText="1" indent="1" justifyLastLine="0" shrinkToFit="0" readingOrder="2"/>
    </dxf>
    <dxf>
      <font>
        <b val="0"/>
        <i val="0"/>
        <strike val="0"/>
        <condense val="0"/>
        <extend val="0"/>
        <outline val="0"/>
        <shadow val="0"/>
        <u val="none"/>
        <vertAlign val="baseline"/>
        <sz val="11"/>
        <color theme="3"/>
        <name val="Tahoma"/>
        <scheme val="none"/>
      </font>
      <fill>
        <patternFill patternType="solid">
          <fgColor theme="2" tint="0.79995117038483843"/>
          <bgColor theme="2"/>
        </patternFill>
      </fill>
      <alignment horizontal="left" vertical="center" textRotation="0" wrapText="1" indent="1" justifyLastLine="0" shrinkToFit="0" readingOrder="0"/>
    </dxf>
    <dxf>
      <font>
        <strike val="0"/>
        <outline val="0"/>
        <shadow val="0"/>
        <u val="none"/>
        <vertAlign val="baseline"/>
        <name val="Tahoma"/>
        <scheme val="none"/>
      </font>
      <fill>
        <patternFill patternType="solid">
          <bgColor theme="2"/>
        </patternFill>
      </fill>
      <alignment horizontal="right" vertical="center" textRotation="0" wrapText="1" indent="1" justifyLastLine="0" shrinkToFit="0" readingOrder="2"/>
    </dxf>
    <dxf>
      <font>
        <b val="0"/>
        <i val="0"/>
        <strike val="0"/>
        <condense val="0"/>
        <extend val="0"/>
        <outline val="0"/>
        <shadow val="0"/>
        <u val="none"/>
        <vertAlign val="baseline"/>
        <sz val="11"/>
        <color theme="3"/>
        <name val="Tahoma"/>
        <scheme val="none"/>
      </font>
      <numFmt numFmtId="0" formatCode="General"/>
      <fill>
        <patternFill patternType="solid">
          <fgColor theme="2" tint="0.79995117038483843"/>
          <bgColor theme="2"/>
        </patternFill>
      </fill>
      <alignment horizontal="right" vertical="center" textRotation="0" wrapText="0" indent="3" justifyLastLine="0" shrinkToFit="0" readingOrder="0"/>
      <protection locked="1" hidden="0"/>
    </dxf>
    <dxf>
      <font>
        <strike val="0"/>
        <outline val="0"/>
        <shadow val="0"/>
        <u val="none"/>
        <vertAlign val="baseline"/>
        <name val="Tahoma"/>
        <scheme val="none"/>
      </font>
      <numFmt numFmtId="168" formatCode="dd/mm/yy"/>
      <fill>
        <patternFill patternType="solid">
          <bgColor theme="2"/>
        </patternFill>
      </fill>
      <alignment horizontal="left" vertical="center" textRotation="0" wrapText="0" indent="3" justifyLastLine="0" shrinkToFit="0" readingOrder="2"/>
    </dxf>
    <dxf>
      <font>
        <strike val="0"/>
        <outline val="0"/>
        <shadow val="0"/>
        <u val="none"/>
        <vertAlign val="baseline"/>
        <name val="Tahoma"/>
        <scheme val="none"/>
      </font>
    </dxf>
    <dxf>
      <font>
        <strike val="0"/>
        <outline val="0"/>
        <shadow val="0"/>
        <u val="none"/>
        <vertAlign val="baseline"/>
        <name val="Tahoma"/>
        <scheme val="none"/>
      </font>
      <fill>
        <patternFill patternType="solid">
          <bgColor theme="2"/>
        </patternFill>
      </fill>
    </dxf>
    <dxf>
      <font>
        <strike val="0"/>
        <outline val="0"/>
        <shadow val="0"/>
        <u val="none"/>
        <vertAlign val="baseline"/>
        <name val="Tahoma"/>
        <scheme val="none"/>
      </font>
      <fill>
        <patternFill patternType="solid">
          <bgColor theme="2"/>
        </patternFill>
      </fill>
    </dxf>
    <dxf>
      <font>
        <b/>
        <i val="0"/>
        <color theme="0"/>
        <name val="Tahoma"/>
      </font>
      <fill>
        <patternFill patternType="solid">
          <bgColor theme="3"/>
        </patternFill>
      </fill>
      <border>
        <top style="thick">
          <color theme="4"/>
        </top>
        <bottom/>
        <vertical/>
        <horizontal/>
      </border>
    </dxf>
    <dxf>
      <font>
        <sz val="11"/>
        <color theme="1"/>
        <name val="Tahoma"/>
        <scheme val="none"/>
      </font>
      <fill>
        <patternFill>
          <bgColor theme="2"/>
        </patternFill>
      </fill>
      <border>
        <left/>
        <right/>
        <top/>
        <bottom/>
        <vertical/>
        <horizontal/>
      </border>
    </dxf>
    <dxf>
      <font>
        <b/>
        <i val="0"/>
        <color theme="0"/>
      </font>
      <fill>
        <patternFill patternType="solid">
          <bgColor theme="3"/>
        </patternFill>
      </fill>
      <border>
        <top style="thick">
          <color theme="4"/>
        </top>
        <bottom/>
        <vertical/>
        <horizontal/>
      </border>
    </dxf>
    <dxf>
      <font>
        <sz val="11"/>
        <color theme="1"/>
        <name val="Arial"/>
        <scheme val="minor"/>
      </font>
      <fill>
        <patternFill>
          <bgColor theme="2"/>
        </patternFill>
      </fill>
      <border>
        <left/>
        <right/>
        <top/>
        <bottom/>
        <vertical/>
        <horizontal/>
      </border>
    </dxf>
    <dxf>
      <fill>
        <patternFill patternType="solid">
          <fgColor theme="2" tint="0.59996337778862885"/>
          <bgColor theme="0" tint="-4.9989318521683403E-2"/>
        </patternFill>
      </fill>
    </dxf>
    <dxf>
      <fill>
        <patternFill patternType="solid">
          <fgColor theme="2" tint="0.79995117038483843"/>
          <bgColor theme="2"/>
        </patternFill>
      </fill>
    </dxf>
    <dxf>
      <font>
        <b/>
        <i val="0"/>
        <color theme="2" tint="0.79998168889431442"/>
      </font>
      <fill>
        <patternFill>
          <bgColor theme="3"/>
        </patternFill>
      </fill>
      <border>
        <top style="thick">
          <color theme="4"/>
        </top>
      </border>
    </dxf>
    <dxf>
      <font>
        <b val="0"/>
        <i val="0"/>
        <color theme="3"/>
      </font>
      <fill>
        <patternFill patternType="none">
          <bgColor auto="1"/>
        </patternFill>
      </fill>
      <border diagonalUp="0" diagonalDown="0">
        <left/>
        <right/>
        <top/>
        <bottom style="thick">
          <color theme="4"/>
        </bottom>
        <vertical/>
        <horizontal/>
      </border>
    </dxf>
  </dxfs>
  <tableStyles count="3" defaultTableStyle="TableStyleMedium2" defaultPivotStyle="PivotStyleLight16">
    <tableStyle name="سجل المصروفات" pivot="0" count="4">
      <tableStyleElement type="wholeTable" dxfId="29"/>
      <tableStyleElement type="headerRow" dxfId="28"/>
      <tableStyleElement type="firstRowStripe" dxfId="27"/>
      <tableStyleElement type="secondRowStripe" dxfId="26"/>
    </tableStyle>
    <tableStyle name="مقسم طريقة عرض المصاريف الشخصية" pivot="0" table="0" count="2">
      <tableStyleElement type="wholeTable" dxfId="25"/>
      <tableStyleElement type="headerRow" dxfId="24"/>
    </tableStyle>
    <tableStyle name="مقسم طريقة عرض المصاريف الشخصية " pivot="0" table="0" count="10">
      <tableStyleElement type="wholeTable" dxfId="23"/>
      <tableStyleElement type="headerRow" dxfId="22"/>
    </tableStyle>
  </tableStyles>
  <colors>
    <mruColors>
      <color rgb="FFF8F7EB"/>
      <color rgb="FFF8F7EC"/>
      <color rgb="FFFFD0AA"/>
    </mruColors>
  </colors>
  <extLst>
    <ext xmlns:x14="http://schemas.microsoft.com/office/spreadsheetml/2009/9/main" uri="{46F421CA-312F-682f-3DD2-61675219B42D}">
      <x14:dxfs count="8">
        <dxf>
          <font>
            <color theme="3"/>
            <name val="Tahoma"/>
          </font>
          <fill>
            <patternFill patternType="solid">
              <fgColor auto="1"/>
              <bgColor theme="3" tint="0.79998168889431442"/>
            </patternFill>
          </fill>
          <border diagonalUp="0" diagonalDown="0">
            <left/>
            <right/>
            <top/>
            <bottom/>
            <vertical/>
            <horizontal/>
          </border>
        </dxf>
        <dxf>
          <font>
            <color theme="3"/>
            <name val="Tahoma"/>
          </font>
          <fill>
            <patternFill patternType="solid">
              <fgColor auto="1"/>
              <bgColor theme="3" tint="0.79998168889431442"/>
            </patternFill>
          </fill>
          <border diagonalUp="0" diagonalDown="0">
            <left/>
            <right/>
            <top/>
            <bottom/>
            <vertical/>
            <horizontal/>
          </border>
        </dxf>
        <dxf>
          <font>
            <color theme="3"/>
            <name val="Tahoma"/>
          </font>
          <fill>
            <patternFill patternType="solid">
              <fgColor auto="1"/>
              <bgColor theme="3" tint="0.79998168889431442"/>
            </patternFill>
          </fill>
          <border diagonalUp="0" diagonalDown="0">
            <left/>
            <right/>
            <top/>
            <bottom/>
            <vertical/>
            <horizontal/>
          </border>
        </dxf>
        <dxf>
          <font>
            <color theme="3"/>
            <name val="Tahoma"/>
          </font>
          <fill>
            <patternFill patternType="solid">
              <fgColor auto="1"/>
              <bgColor theme="3" tint="0.79998168889431442"/>
            </patternFill>
          </fill>
          <border diagonalUp="0" diagonalDown="0">
            <left/>
            <right/>
            <top/>
            <bottom/>
            <vertical/>
            <horizontal/>
          </border>
        </dxf>
        <dxf>
          <font>
            <b/>
            <i val="0"/>
            <color theme="0"/>
            <name val="Tahoma"/>
          </font>
          <fill>
            <patternFill patternType="solid">
              <fgColor theme="6" tint="0.59999389629810485"/>
              <bgColor theme="4" tint="0.39994506668294322"/>
            </patternFill>
          </fill>
          <border diagonalUp="0" diagonalDown="0">
            <left/>
            <right/>
            <top/>
            <bottom/>
            <vertical/>
            <horizontal/>
          </border>
        </dxf>
        <dxf>
          <font>
            <b/>
            <i val="0"/>
            <color theme="0"/>
            <name val="Tahoma"/>
          </font>
          <fill>
            <patternFill patternType="solid">
              <fgColor theme="6"/>
              <bgColor theme="4" tint="-0.24994659260841701"/>
            </patternFill>
          </fill>
          <border diagonalUp="0" diagonalDown="0">
            <left/>
            <right/>
            <top/>
            <bottom/>
            <vertical/>
            <horizontal/>
          </border>
        </dxf>
        <dxf>
          <font>
            <color rgb="FF959595"/>
            <name val="Tahoma"/>
          </font>
          <fill>
            <patternFill patternType="solid">
              <fgColor rgb="FFDFDFDF"/>
              <bgColor theme="2" tint="0.59996337778862885"/>
            </patternFill>
          </fill>
          <border>
            <left style="thin">
              <color rgb="FFDFDFDF"/>
            </left>
            <right style="thin">
              <color rgb="FFDFDFDF"/>
            </right>
            <top style="thin">
              <color rgb="FFDFDFDF"/>
            </top>
            <bottom style="thin">
              <color rgb="FFDFDFDF"/>
            </bottom>
            <vertical/>
            <horizontal/>
          </border>
        </dxf>
        <dxf>
          <font>
            <sz val="9"/>
            <color theme="3"/>
            <name val="Tahoma"/>
            <scheme val="none"/>
          </font>
          <fill>
            <patternFill patternType="solid">
              <fgColor rgb="FFC0C0C0"/>
              <bgColor theme="2" tint="0.59996337778862885"/>
            </patternFill>
          </fill>
          <border>
            <left style="thin">
              <color theme="3" tint="0.39994506668294322"/>
            </left>
            <right style="thin">
              <color theme="3" tint="0.39994506668294322"/>
            </right>
            <top style="thin">
              <color theme="3" tint="0.39994506668294322"/>
            </top>
            <bottom style="thin">
              <color theme="3" tint="0.39994506668294322"/>
            </bottom>
            <vertical/>
            <horizontal/>
          </border>
        </dxf>
      </x14:dxfs>
    </ext>
    <ext xmlns:x14="http://schemas.microsoft.com/office/spreadsheetml/2009/9/main" uri="{EB79DEF2-80B8-43e5-95BD-54CBDDF9020C}">
      <x14:slicerStyles defaultSlicerStyle="SlicerStyleLight1">
        <x14:slicerStyle name="مقسم طريقة عرض المصاريف الشخصية ">
          <x14:slicerStyleElements>
            <x14:slicerStyleElement type="unselectedItemWithData" dxfId="7"/>
            <x14:slicerStyleElement type="unselectedItemWithNoData" dxfId="6"/>
            <x14:slicerStyleElement type="selectedItemWithData" dxfId="5"/>
            <x14:slicerStyleElement type="selectedItemWithNoData" dxfId="4"/>
            <x14:slicerStyleElement type="hoveredUnselectedItemWithData" dxfId="3"/>
            <x14:slicerStyleElement type="hoveredSelectedItemWithData" dxfId="2"/>
            <x14:slicerStyleElement type="hoveredUnselectedItemWithNoData" dxfId="1"/>
            <x14:slicerStyleElement type="hoveredSelectedItemWithNoData" dxfId="0"/>
          </x14:slicerStyleElements>
        </x14:slicerStyle>
      </x14:slicerStyles>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microsoft.com/office/2007/relationships/slicerCache" Target="slicerCaches/slicerCache3.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7/relationships/slicerCache" Target="slicerCaches/slicerCache2.xml"/><Relationship Id="rId11" Type="http://schemas.openxmlformats.org/officeDocument/2006/relationships/calcChain" Target="calcChain.xml"/><Relationship Id="rId5" Type="http://schemas.microsoft.com/office/2007/relationships/slicerCache" Target="slicerCaches/slicerCache1.xml"/><Relationship Id="rId10" Type="http://schemas.openxmlformats.org/officeDocument/2006/relationships/sharedStrings" Target="sharedStrings.xml"/><Relationship Id="rId4" Type="http://schemas.openxmlformats.org/officeDocument/2006/relationships/pivotCacheDefinition" Target="pivotCache/pivotCacheDefinition1.xml"/><Relationship Id="rId9" Type="http://schemas.openxmlformats.org/officeDocument/2006/relationships/styles" Target="styles.xml"/><Relationship Id="rId14" Type="http://schemas.openxmlformats.org/officeDocument/2006/relationships/customXml" Target="../customXml/item3.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ar-SA"/>
  <c:roundedCorners val="0"/>
  <mc:AlternateContent xmlns:mc="http://schemas.openxmlformats.org/markup-compatibility/2006">
    <mc:Choice xmlns:c14="http://schemas.microsoft.com/office/drawing/2007/8/2/chart" Requires="c14">
      <c14:style val="102"/>
    </mc:Choice>
    <mc:Fallback>
      <c:style val="2"/>
    </mc:Fallback>
  </mc:AlternateContent>
  <c:pivotSource>
    <c:name>[حاسبة المصروفات_الشخصية_2.xlsx]بيانات المصروفات الشخصية!بيانات_المصروفات_الشخصية</c:name>
    <c:fmtId val="2"/>
  </c:pivotSource>
  <c:chart>
    <c:autoTitleDeleted val="1"/>
    <c:pivotFmts>
      <c:pivotFmt>
        <c:idx val="0"/>
      </c:pivotFmt>
      <c:pivotFmt>
        <c:idx val="1"/>
      </c:pivotFmt>
      <c:pivotFmt>
        <c:idx val="2"/>
      </c:pivotFmt>
      <c:pivotFmt>
        <c:idx val="3"/>
        <c:spPr>
          <a:solidFill>
            <a:schemeClr val="accent2"/>
          </a:solidFill>
          <a:ln>
            <a:noFill/>
          </a:ln>
          <a:effectLst/>
        </c:spPr>
        <c:marker>
          <c:symbol val="none"/>
        </c:marker>
      </c:pivotFmt>
      <c:pivotFmt>
        <c:idx val="4"/>
        <c:spPr>
          <a:solidFill>
            <a:schemeClr val="accent2"/>
          </a:solidFill>
          <a:ln>
            <a:noFill/>
          </a:ln>
          <a:effectLst/>
        </c:spPr>
        <c:marker>
          <c:symbol val="none"/>
        </c:marker>
        <c:dLbl>
          <c:idx val="0"/>
          <c:delete val="1"/>
          <c:extLst xmlns:c16r2="http://schemas.microsoft.com/office/drawing/2015/06/chart">
            <c:ext xmlns:c15="http://schemas.microsoft.com/office/drawing/2012/chart" uri="{CE6537A1-D6FC-4f65-9D91-7224C49458BB}"/>
          </c:extLst>
        </c:dLbl>
      </c:pivotFmt>
      <c:pivotFmt>
        <c:idx val="5"/>
        <c:spPr>
          <a:solidFill>
            <a:schemeClr val="accent2"/>
          </a:solidFill>
          <a:ln>
            <a:noFill/>
          </a:ln>
          <a:effectLst/>
        </c:spPr>
        <c:marker>
          <c:symbol val="none"/>
        </c:marker>
        <c:dLbl>
          <c:idx val="0"/>
          <c:delete val="1"/>
          <c:extLst xmlns:c16r2="http://schemas.microsoft.com/office/drawing/2015/06/chart">
            <c:ext xmlns:c15="http://schemas.microsoft.com/office/drawing/2012/chart" uri="{CE6537A1-D6FC-4f65-9D91-7224C49458BB}"/>
          </c:extLst>
        </c:dLbl>
      </c:pivotFmt>
      <c:pivotFmt>
        <c:idx val="6"/>
        <c:spPr>
          <a:solidFill>
            <a:schemeClr val="accent2"/>
          </a:solidFill>
          <a:ln>
            <a:noFill/>
          </a:ln>
          <a:effectLst/>
        </c:spPr>
        <c:marker>
          <c:symbol val="none"/>
        </c:marker>
        <c:dLbl>
          <c:idx val="0"/>
          <c:delete val="1"/>
          <c:extLst xmlns:c16r2="http://schemas.microsoft.com/office/drawing/2015/06/chart">
            <c:ext xmlns:c15="http://schemas.microsoft.com/office/drawing/2012/chart" uri="{CE6537A1-D6FC-4f65-9D91-7224C49458BB}"/>
          </c:extLst>
        </c:dLbl>
      </c:pivotFmt>
      <c:pivotFmt>
        <c:idx val="7"/>
        <c:spPr>
          <a:solidFill>
            <a:schemeClr val="accent2"/>
          </a:solidFill>
          <a:ln>
            <a:noFill/>
          </a:ln>
          <a:effectLst/>
        </c:spPr>
        <c:marker>
          <c:symbol val="none"/>
        </c:marker>
        <c:dLbl>
          <c:idx val="0"/>
          <c:delete val="1"/>
          <c:extLst xmlns:c16r2="http://schemas.microsoft.com/office/drawing/2015/06/chart">
            <c:ext xmlns:c15="http://schemas.microsoft.com/office/drawing/2012/chart" uri="{CE6537A1-D6FC-4f65-9D91-7224C49458BB}"/>
          </c:extLst>
        </c:dLbl>
      </c:pivotFmt>
      <c:pivotFmt>
        <c:idx val="8"/>
        <c:spPr>
          <a:solidFill>
            <a:schemeClr val="accent2"/>
          </a:solidFill>
          <a:ln>
            <a:noFill/>
          </a:ln>
          <a:effectLst/>
        </c:spPr>
        <c:marker>
          <c:symbol val="none"/>
        </c:marker>
      </c:pivotFmt>
      <c:pivotFmt>
        <c:idx val="9"/>
        <c:spPr>
          <a:solidFill>
            <a:schemeClr val="accent4"/>
          </a:solidFill>
          <a:ln>
            <a:noFill/>
          </a:ln>
          <a:effectLst/>
        </c:spPr>
        <c:marker>
          <c:symbol val="none"/>
        </c:marker>
      </c:pivotFmt>
      <c:pivotFmt>
        <c:idx val="10"/>
        <c:spPr>
          <a:solidFill>
            <a:schemeClr val="accent6"/>
          </a:solidFill>
          <a:ln>
            <a:noFill/>
          </a:ln>
          <a:effectLst/>
        </c:spPr>
        <c:marker>
          <c:symbol val="none"/>
        </c:marker>
      </c:pivotFmt>
      <c:pivotFmt>
        <c:idx val="11"/>
        <c:spPr>
          <a:solidFill>
            <a:schemeClr val="accent2">
              <a:lumMod val="60000"/>
            </a:schemeClr>
          </a:solidFill>
          <a:ln>
            <a:noFill/>
          </a:ln>
          <a:effectLst/>
        </c:spPr>
        <c:marker>
          <c:symbol val="none"/>
        </c:marker>
      </c:pivotFmt>
    </c:pivotFmts>
    <c:plotArea>
      <c:layout>
        <c:manualLayout>
          <c:layoutTarget val="inner"/>
          <c:xMode val="edge"/>
          <c:yMode val="edge"/>
          <c:x val="3.8250175624598648E-2"/>
          <c:y val="0.109076181096184"/>
          <c:w val="0.95901312335958"/>
          <c:h val="0.78302085030256929"/>
        </c:manualLayout>
      </c:layout>
      <c:barChart>
        <c:barDir val="col"/>
        <c:grouping val="clustered"/>
        <c:varyColors val="0"/>
        <c:ser>
          <c:idx val="0"/>
          <c:order val="0"/>
          <c:tx>
            <c:strRef>
              <c:f>'بيانات المصروفات الشخصية'!$C$3:$C$4</c:f>
              <c:strCache>
                <c:ptCount val="1"/>
                <c:pt idx="0">
                  <c:v>ترفيه</c:v>
                </c:pt>
              </c:strCache>
            </c:strRef>
          </c:tx>
          <c:spPr>
            <a:solidFill>
              <a:schemeClr val="accent2"/>
            </a:solidFill>
            <a:ln>
              <a:noFill/>
            </a:ln>
            <a:effectLst/>
          </c:spPr>
          <c:invertIfNegative val="0"/>
          <c:cat>
            <c:strRef>
              <c:f>'بيانات المصروفات الشخصية'!$B$5:$B$11</c:f>
              <c:strCache>
                <c:ptCount val="6"/>
                <c:pt idx="0">
                  <c:v>مارس</c:v>
                </c:pt>
                <c:pt idx="1">
                  <c:v>أبريل</c:v>
                </c:pt>
                <c:pt idx="2">
                  <c:v>مايو</c:v>
                </c:pt>
                <c:pt idx="3">
                  <c:v>يونيو</c:v>
                </c:pt>
                <c:pt idx="4">
                  <c:v>يوليو</c:v>
                </c:pt>
                <c:pt idx="5">
                  <c:v>أغسطس</c:v>
                </c:pt>
              </c:strCache>
            </c:strRef>
          </c:cat>
          <c:val>
            <c:numRef>
              <c:f>'بيانات المصروفات الشخصية'!$C$5:$C$11</c:f>
              <c:numCache>
                <c:formatCode>General</c:formatCode>
                <c:ptCount val="6"/>
                <c:pt idx="0">
                  <c:v>29</c:v>
                </c:pt>
                <c:pt idx="4">
                  <c:v>21</c:v>
                </c:pt>
              </c:numCache>
            </c:numRef>
          </c:val>
          <c:extLst xmlns:c16r2="http://schemas.microsoft.com/office/drawing/2015/06/chart">
            <c:ext xmlns:c16="http://schemas.microsoft.com/office/drawing/2014/chart" uri="{C3380CC4-5D6E-409C-BE32-E72D297353CC}">
              <c16:uniqueId val="{00000000-3D53-4ACC-8C3A-2039B3F6BE23}"/>
            </c:ext>
          </c:extLst>
        </c:ser>
        <c:ser>
          <c:idx val="1"/>
          <c:order val="1"/>
          <c:tx>
            <c:strRef>
              <c:f>'بيانات المصروفات الشخصية'!$D$3:$D$4</c:f>
              <c:strCache>
                <c:ptCount val="1"/>
                <c:pt idx="0">
                  <c:v>تنقل</c:v>
                </c:pt>
              </c:strCache>
            </c:strRef>
          </c:tx>
          <c:spPr>
            <a:solidFill>
              <a:schemeClr val="accent4"/>
            </a:solidFill>
            <a:ln>
              <a:noFill/>
            </a:ln>
            <a:effectLst/>
          </c:spPr>
          <c:invertIfNegative val="0"/>
          <c:cat>
            <c:strRef>
              <c:f>'بيانات المصروفات الشخصية'!$B$5:$B$11</c:f>
              <c:strCache>
                <c:ptCount val="6"/>
                <c:pt idx="0">
                  <c:v>مارس</c:v>
                </c:pt>
                <c:pt idx="1">
                  <c:v>أبريل</c:v>
                </c:pt>
                <c:pt idx="2">
                  <c:v>مايو</c:v>
                </c:pt>
                <c:pt idx="3">
                  <c:v>يونيو</c:v>
                </c:pt>
                <c:pt idx="4">
                  <c:v>يوليو</c:v>
                </c:pt>
                <c:pt idx="5">
                  <c:v>أغسطس</c:v>
                </c:pt>
              </c:strCache>
            </c:strRef>
          </c:cat>
          <c:val>
            <c:numRef>
              <c:f>'بيانات المصروفات الشخصية'!$D$5:$D$11</c:f>
              <c:numCache>
                <c:formatCode>General</c:formatCode>
                <c:ptCount val="6"/>
                <c:pt idx="0">
                  <c:v>21</c:v>
                </c:pt>
                <c:pt idx="1">
                  <c:v>75</c:v>
                </c:pt>
                <c:pt idx="2">
                  <c:v>54</c:v>
                </c:pt>
              </c:numCache>
            </c:numRef>
          </c:val>
          <c:extLst xmlns:c16r2="http://schemas.microsoft.com/office/drawing/2015/06/chart">
            <c:ext xmlns:c16="http://schemas.microsoft.com/office/drawing/2014/chart" uri="{C3380CC4-5D6E-409C-BE32-E72D297353CC}">
              <c16:uniqueId val="{00000003-08FB-48A2-B73D-0B34D938AA0E}"/>
            </c:ext>
          </c:extLst>
        </c:ser>
        <c:ser>
          <c:idx val="2"/>
          <c:order val="2"/>
          <c:tx>
            <c:strRef>
              <c:f>'بيانات المصروفات الشخصية'!$E$3:$E$4</c:f>
              <c:strCache>
                <c:ptCount val="1"/>
                <c:pt idx="0">
                  <c:v>اليومي</c:v>
                </c:pt>
              </c:strCache>
            </c:strRef>
          </c:tx>
          <c:spPr>
            <a:solidFill>
              <a:schemeClr val="accent6"/>
            </a:solidFill>
            <a:ln>
              <a:noFill/>
            </a:ln>
            <a:effectLst/>
          </c:spPr>
          <c:invertIfNegative val="0"/>
          <c:cat>
            <c:strRef>
              <c:f>'بيانات المصروفات الشخصية'!$B$5:$B$11</c:f>
              <c:strCache>
                <c:ptCount val="6"/>
                <c:pt idx="0">
                  <c:v>مارس</c:v>
                </c:pt>
                <c:pt idx="1">
                  <c:v>أبريل</c:v>
                </c:pt>
                <c:pt idx="2">
                  <c:v>مايو</c:v>
                </c:pt>
                <c:pt idx="3">
                  <c:v>يونيو</c:v>
                </c:pt>
                <c:pt idx="4">
                  <c:v>يوليو</c:v>
                </c:pt>
                <c:pt idx="5">
                  <c:v>أغسطس</c:v>
                </c:pt>
              </c:strCache>
            </c:strRef>
          </c:cat>
          <c:val>
            <c:numRef>
              <c:f>'بيانات المصروفات الشخصية'!$E$5:$E$11</c:f>
              <c:numCache>
                <c:formatCode>General</c:formatCode>
                <c:ptCount val="6"/>
                <c:pt idx="0">
                  <c:v>42</c:v>
                </c:pt>
                <c:pt idx="1">
                  <c:v>97.75</c:v>
                </c:pt>
                <c:pt idx="3">
                  <c:v>12</c:v>
                </c:pt>
                <c:pt idx="5">
                  <c:v>2.75</c:v>
                </c:pt>
              </c:numCache>
            </c:numRef>
          </c:val>
          <c:extLst xmlns:c16r2="http://schemas.microsoft.com/office/drawing/2015/06/chart">
            <c:ext xmlns:c16="http://schemas.microsoft.com/office/drawing/2014/chart" uri="{C3380CC4-5D6E-409C-BE32-E72D297353CC}">
              <c16:uniqueId val="{00000004-08FB-48A2-B73D-0B34D938AA0E}"/>
            </c:ext>
          </c:extLst>
        </c:ser>
        <c:ser>
          <c:idx val="3"/>
          <c:order val="3"/>
          <c:tx>
            <c:strRef>
              <c:f>'بيانات المصروفات الشخصية'!$F$3:$F$4</c:f>
              <c:strCache>
                <c:ptCount val="1"/>
                <c:pt idx="0">
                  <c:v>السكن</c:v>
                </c:pt>
              </c:strCache>
            </c:strRef>
          </c:tx>
          <c:spPr>
            <a:solidFill>
              <a:schemeClr val="accent2">
                <a:lumMod val="60000"/>
              </a:schemeClr>
            </a:solidFill>
            <a:ln>
              <a:noFill/>
            </a:ln>
            <a:effectLst/>
          </c:spPr>
          <c:invertIfNegative val="0"/>
          <c:cat>
            <c:strRef>
              <c:f>'بيانات المصروفات الشخصية'!$B$5:$B$11</c:f>
              <c:strCache>
                <c:ptCount val="6"/>
                <c:pt idx="0">
                  <c:v>مارس</c:v>
                </c:pt>
                <c:pt idx="1">
                  <c:v>أبريل</c:v>
                </c:pt>
                <c:pt idx="2">
                  <c:v>مايو</c:v>
                </c:pt>
                <c:pt idx="3">
                  <c:v>يونيو</c:v>
                </c:pt>
                <c:pt idx="4">
                  <c:v>يوليو</c:v>
                </c:pt>
                <c:pt idx="5">
                  <c:v>أغسطس</c:v>
                </c:pt>
              </c:strCache>
            </c:strRef>
          </c:cat>
          <c:val>
            <c:numRef>
              <c:f>'بيانات المصروفات الشخصية'!$F$5:$F$11</c:f>
              <c:numCache>
                <c:formatCode>General</c:formatCode>
                <c:ptCount val="6"/>
                <c:pt idx="0">
                  <c:v>130</c:v>
                </c:pt>
                <c:pt idx="1">
                  <c:v>130</c:v>
                </c:pt>
              </c:numCache>
            </c:numRef>
          </c:val>
          <c:extLst xmlns:c16r2="http://schemas.microsoft.com/office/drawing/2015/06/chart">
            <c:ext xmlns:c16="http://schemas.microsoft.com/office/drawing/2014/chart" uri="{C3380CC4-5D6E-409C-BE32-E72D297353CC}">
              <c16:uniqueId val="{00000005-08FB-48A2-B73D-0B34D938AA0E}"/>
            </c:ext>
          </c:extLst>
        </c:ser>
        <c:dLbls>
          <c:showLegendKey val="0"/>
          <c:showVal val="0"/>
          <c:showCatName val="0"/>
          <c:showSerName val="0"/>
          <c:showPercent val="0"/>
          <c:showBubbleSize val="0"/>
        </c:dLbls>
        <c:gapWidth val="99"/>
        <c:axId val="148766080"/>
        <c:axId val="148780160"/>
      </c:barChart>
      <c:catAx>
        <c:axId val="148766080"/>
        <c:scaling>
          <c:orientation val="maxMin"/>
        </c:scaling>
        <c:delete val="0"/>
        <c:axPos val="b"/>
        <c:numFmt formatCode="General" sourceLinked="0"/>
        <c:majorTickMark val="none"/>
        <c:minorTickMark val="none"/>
        <c:tickLblPos val="nextTo"/>
        <c:spPr>
          <a:noFill/>
          <a:ln w="12700" cap="flat" cmpd="sng" algn="ctr">
            <a:solidFill>
              <a:schemeClr val="tx2">
                <a:lumMod val="20000"/>
                <a:lumOff val="80000"/>
              </a:schemeClr>
            </a:solidFill>
            <a:prstDash val="solid"/>
            <a:round/>
          </a:ln>
          <a:effectLst/>
        </c:spPr>
        <c:txPr>
          <a:bodyPr rot="-60000000" spcFirstLastPara="1" vertOverflow="ellipsis" vert="horz" wrap="square" anchor="ctr" anchorCtr="1"/>
          <a:lstStyle/>
          <a:p>
            <a:pPr>
              <a:defRPr sz="1000" b="0" i="0" u="none" strike="noStrike" kern="1200" baseline="0">
                <a:solidFill>
                  <a:schemeClr val="tx2"/>
                </a:solidFill>
                <a:latin typeface="Tahoma" panose="020B0604030504040204" pitchFamily="34" charset="0"/>
                <a:ea typeface="Tahoma" panose="020B0604030504040204" pitchFamily="34" charset="0"/>
                <a:cs typeface="Tahoma" panose="020B0604030504040204" pitchFamily="34" charset="0"/>
              </a:defRPr>
            </a:pPr>
            <a:endParaRPr lang="ar-SA"/>
          </a:p>
        </c:txPr>
        <c:crossAx val="148780160"/>
        <c:crosses val="autoZero"/>
        <c:auto val="1"/>
        <c:lblAlgn val="ctr"/>
        <c:lblOffset val="100"/>
        <c:noMultiLvlLbl val="0"/>
      </c:catAx>
      <c:valAx>
        <c:axId val="148780160"/>
        <c:scaling>
          <c:orientation val="minMax"/>
        </c:scaling>
        <c:delete val="0"/>
        <c:axPos val="r"/>
        <c:majorGridlines>
          <c:spPr>
            <a:ln w="3175" cap="flat" cmpd="sng" algn="ctr">
              <a:solidFill>
                <a:schemeClr val="tx2">
                  <a:lumMod val="20000"/>
                  <a:lumOff val="80000"/>
                  <a:alpha val="40000"/>
                </a:schemeClr>
              </a:solidFill>
              <a:prstDash val="solid"/>
              <a:round/>
            </a:ln>
            <a:effectLst/>
          </c:spPr>
        </c:majorGridlines>
        <c:numFmt formatCode="General" sourceLinked="1"/>
        <c:majorTickMark val="none"/>
        <c:minorTickMark val="none"/>
        <c:tickLblPos val="nextTo"/>
        <c:spPr>
          <a:noFill/>
          <a:ln w="9525" cap="flat" cmpd="sng" algn="ctr">
            <a:noFill/>
            <a:prstDash val="solid"/>
            <a:round/>
          </a:ln>
          <a:effectLst/>
        </c:spPr>
        <c:txPr>
          <a:bodyPr rot="-60000000" spcFirstLastPara="1" vertOverflow="ellipsis" vert="horz" wrap="square" anchor="ctr" anchorCtr="1"/>
          <a:lstStyle/>
          <a:p>
            <a:pPr>
              <a:defRPr sz="1000" b="0" i="0" u="none" strike="noStrike" kern="1200" baseline="0">
                <a:solidFill>
                  <a:schemeClr val="tx2"/>
                </a:solidFill>
                <a:latin typeface="Tahoma" panose="020B0604030504040204" pitchFamily="34" charset="0"/>
                <a:ea typeface="Tahoma" panose="020B0604030504040204" pitchFamily="34" charset="0"/>
                <a:cs typeface="Tahoma" panose="020B0604030504040204" pitchFamily="34" charset="0"/>
              </a:defRPr>
            </a:pPr>
            <a:endParaRPr lang="ar-SA"/>
          </a:p>
        </c:txPr>
        <c:crossAx val="148766080"/>
        <c:crosses val="autoZero"/>
        <c:crossBetween val="between"/>
      </c:valAx>
      <c:spPr>
        <a:noFill/>
        <a:ln>
          <a:noFill/>
        </a:ln>
        <a:effectLst/>
      </c:spPr>
    </c:plotArea>
    <c:legend>
      <c:legendPos val="t"/>
      <c:layout>
        <c:manualLayout>
          <c:xMode val="edge"/>
          <c:yMode val="edge"/>
          <c:x val="0.77174035438480348"/>
          <c:y val="1.1388381161046953E-2"/>
          <c:w val="0.20992563068940373"/>
          <c:h val="6.4774182749143261E-2"/>
        </c:manualLayout>
      </c:layout>
      <c:overlay val="0"/>
      <c:spPr>
        <a:noFill/>
        <a:ln>
          <a:noFill/>
        </a:ln>
        <a:effectLst/>
      </c:spPr>
      <c:txPr>
        <a:bodyPr rot="0" spcFirstLastPara="1" vertOverflow="ellipsis" vert="horz" wrap="square" anchor="ctr" anchorCtr="1"/>
        <a:lstStyle/>
        <a:p>
          <a:pPr>
            <a:defRPr sz="1000" b="0" i="0" u="none" strike="noStrike" kern="1200" baseline="0">
              <a:solidFill>
                <a:schemeClr val="tx2"/>
              </a:solidFill>
              <a:latin typeface="Tahoma" panose="020B0604030504040204" pitchFamily="34" charset="0"/>
              <a:ea typeface="Tahoma" panose="020B0604030504040204" pitchFamily="34" charset="0"/>
              <a:cs typeface="Tahoma" panose="020B0604030504040204" pitchFamily="34" charset="0"/>
            </a:defRPr>
          </a:pPr>
          <a:endParaRPr lang="ar-SA"/>
        </a:p>
      </c:txPr>
    </c:legend>
    <c:plotVisOnly val="1"/>
    <c:dispBlanksAs val="gap"/>
    <c:showDLblsOverMax val="0"/>
  </c:chart>
  <c:spPr>
    <a:noFill/>
    <a:ln w="9525" cap="flat" cmpd="sng" algn="ctr">
      <a:noFill/>
      <a:prstDash val="solid"/>
      <a:round/>
    </a:ln>
    <a:effectLst/>
  </c:spPr>
  <c:txPr>
    <a:bodyPr/>
    <a:lstStyle/>
    <a:p>
      <a:pPr>
        <a:defRPr>
          <a:solidFill>
            <a:schemeClr val="tx2"/>
          </a:solidFill>
          <a:latin typeface="Tahoma" panose="020B0604030504040204" pitchFamily="34" charset="0"/>
          <a:ea typeface="Tahoma" panose="020B0604030504040204" pitchFamily="34" charset="0"/>
          <a:cs typeface="Tahoma" panose="020B0604030504040204" pitchFamily="34" charset="0"/>
        </a:defRPr>
      </a:pPr>
      <a:endParaRPr lang="ar-SA"/>
    </a:p>
  </c:txPr>
  <c:printSettings>
    <c:headerFooter/>
    <c:pageMargins b="0.75" l="0.7" r="0.7" t="0.75" header="0.3" footer="0.3"/>
    <c:pageSetup orientation="portrait"/>
  </c:printSettings>
  <c:extLst xmlns:c16r2="http://schemas.microsoft.com/office/drawing/2015/06/chart">
    <c:ext xmlns:c14="http://schemas.microsoft.com/office/drawing/2007/8/2/chart" uri="{781A3756-C4B2-4CAC-9D66-4F8BD8637D16}">
      <c14:pivotOptions>
        <c14:dropZoneFilter val="1"/>
        <c14:dropZoneCategories val="1"/>
        <c14:dropZoneData val="1"/>
        <c14:dropZoneSeries val="1"/>
      </c14:pivotOptions>
    </c:ext>
  </c:extLst>
</c:chartSpace>
</file>

<file path=xl/charts/colors1.xml><?xml version="1.0" encoding="utf-8"?>
<cs:colorStyle xmlns:cs="http://schemas.microsoft.com/office/drawing/2012/chartStyle" xmlns:a="http://schemas.openxmlformats.org/drawingml/2006/main" meth="cycle" id="12">
  <a:schemeClr val="accent2"/>
  <a:schemeClr val="accent4"/>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102">
  <cs:axisTitle>
    <cs:lnRef idx="0"/>
    <cs:fillRef idx="0"/>
    <cs:effectRef idx="0"/>
    <cs:fontRef idx="minor">
      <a:schemeClr val="tx1"/>
    </cs:fontRef>
    <cs:defRPr sz="1000" b="1" kern="1200"/>
  </cs:axisTitle>
  <cs:categoryAxis>
    <cs:lnRef idx="1">
      <a:schemeClr val="tx1">
        <a:tint val="75000"/>
      </a:schemeClr>
    </cs:lnRef>
    <cs:fillRef idx="0"/>
    <cs:effectRef idx="0"/>
    <cs:fontRef idx="minor">
      <a:schemeClr val="tx1"/>
    </cs:fontRef>
    <cs:spPr>
      <a:ln>
        <a:round/>
      </a:ln>
    </cs:spPr>
    <cs:defRPr sz="1000" kern="1200"/>
  </cs:categoryAxis>
  <cs:chartArea mods="allowNoFillOverride allowNoLineOverride">
    <cs:lnRef idx="1">
      <a:schemeClr val="tx1">
        <a:tint val="75000"/>
      </a:schemeClr>
    </cs:lnRef>
    <cs:fillRef idx="1">
      <a:schemeClr val="bg1"/>
    </cs:fillRef>
    <cs:effectRef idx="0"/>
    <cs:fontRef idx="minor">
      <a:schemeClr val="tx1"/>
    </cs:fontRef>
    <cs:spPr>
      <a:ln>
        <a:round/>
      </a:ln>
    </cs:spPr>
    <cs:defRPr sz="1000" kern="1200"/>
  </cs:chartArea>
  <cs:dataLabel>
    <cs:lnRef idx="0"/>
    <cs:fillRef idx="0"/>
    <cs:effectRef idx="0"/>
    <cs:fontRef idx="minor">
      <a:schemeClr val="tx1"/>
    </cs:fontRef>
    <cs:defRPr sz="1000" kern="1200"/>
  </cs:dataLabel>
  <cs:dataLabelCallout>
    <cs:lnRef idx="0"/>
    <cs:fillRef idx="0"/>
    <cs:effectRef idx="0"/>
    <cs:fontRef idx="minor">
      <a:schemeClr val="dk1"/>
    </cs:fontRef>
    <cs:spPr>
      <a:solidFill>
        <a:schemeClr val="lt1"/>
      </a:solidFill>
      <a:ln>
        <a:solidFill>
          <a:schemeClr val="dk1">
            <a:lumMod val="65000"/>
            <a:lumOff val="35000"/>
          </a:schemeClr>
        </a:solidFill>
      </a:ln>
    </cs:spPr>
    <cs:defRPr sz="1000" kern="1200"/>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1">
      <cs:styleClr val="auto"/>
    </cs:lnRef>
    <cs:lineWidthScale>3</cs:lineWidthScale>
    <cs:fillRef idx="0"/>
    <cs:effectRef idx="0"/>
    <cs:fontRef idx="minor">
      <a:schemeClr val="tx1"/>
    </cs:fontRef>
    <cs:spPr>
      <a:ln cap="rnd">
        <a:round/>
      </a:ln>
    </cs:spPr>
  </cs:dataPointLine>
  <cs:dataPointMarker>
    <cs:lnRef idx="1">
      <cs:styleClr val="auto"/>
    </cs:lnRef>
    <cs:fillRef idx="1">
      <cs:styleClr val="auto"/>
    </cs:fillRef>
    <cs:effectRef idx="0"/>
    <cs:fontRef idx="minor">
      <a:schemeClr val="tx1"/>
    </cs:fontRef>
    <cs:spPr>
      <a:ln>
        <a:round/>
      </a:ln>
    </cs:spPr>
  </cs:dataPointMarker>
  <cs:dataPointMarkerLayout/>
  <cs:dataPointWireframe>
    <cs:lnRef idx="1">
      <cs:styleClr val="auto"/>
    </cs:lnRef>
    <cs:fillRef idx="0"/>
    <cs:effectRef idx="0"/>
    <cs:fontRef idx="minor">
      <a:schemeClr val="tx1"/>
    </cs:fontRef>
    <cs:spPr>
      <a:ln>
        <a:round/>
      </a:ln>
    </cs:spPr>
  </cs:dataPointWireframe>
  <cs:dataTable>
    <cs:lnRef idx="1">
      <a:schemeClr val="tx1">
        <a:tint val="75000"/>
      </a:schemeClr>
    </cs:lnRef>
    <cs:fillRef idx="0"/>
    <cs:effectRef idx="0"/>
    <cs:fontRef idx="minor">
      <a:schemeClr val="tx1"/>
    </cs:fontRef>
    <cs:spPr>
      <a:ln>
        <a:round/>
      </a:ln>
    </cs:spPr>
    <cs:defRPr sz="1000" kern="1200"/>
  </cs:dataTable>
  <cs:downBar>
    <cs:lnRef idx="1">
      <a:schemeClr val="tx1"/>
    </cs:lnRef>
    <cs:fillRef idx="1">
      <a:schemeClr val="dk1">
        <a:tint val="95000"/>
      </a:schemeClr>
    </cs:fillRef>
    <cs:effectRef idx="0"/>
    <cs:fontRef idx="minor">
      <a:schemeClr val="tx1"/>
    </cs:fontRef>
    <cs:spPr>
      <a:ln>
        <a:round/>
      </a:ln>
    </cs:spPr>
  </cs:downBar>
  <cs:dropLine>
    <cs:lnRef idx="1">
      <a:schemeClr val="tx1"/>
    </cs:lnRef>
    <cs:fillRef idx="0"/>
    <cs:effectRef idx="0"/>
    <cs:fontRef idx="minor">
      <a:schemeClr val="tx1"/>
    </cs:fontRef>
    <cs:spPr>
      <a:ln>
        <a:round/>
      </a:ln>
    </cs:spPr>
  </cs:dropLine>
  <cs:errorBar>
    <cs:lnRef idx="1">
      <a:schemeClr val="tx1"/>
    </cs:lnRef>
    <cs:fillRef idx="1">
      <a:schemeClr val="tx1"/>
    </cs:fillRef>
    <cs:effectRef idx="0"/>
    <cs:fontRef idx="minor">
      <a:schemeClr val="tx1"/>
    </cs:fontRef>
    <cs:spPr>
      <a:ln>
        <a:round/>
      </a:ln>
    </cs:spPr>
  </cs:errorBar>
  <cs:floor>
    <cs:lnRef idx="1">
      <a:schemeClr val="tx1">
        <a:tint val="75000"/>
      </a:schemeClr>
    </cs:lnRef>
    <cs:fillRef idx="0"/>
    <cs:effectRef idx="0"/>
    <cs:fontRef idx="minor">
      <a:schemeClr val="tx1"/>
    </cs:fontRef>
    <cs:spPr>
      <a:ln>
        <a:round/>
      </a:ln>
    </cs:spPr>
  </cs:floor>
  <cs:gridlineMajor>
    <cs:lnRef idx="1">
      <a:schemeClr val="tx1">
        <a:tint val="75000"/>
      </a:schemeClr>
    </cs:lnRef>
    <cs:fillRef idx="0"/>
    <cs:effectRef idx="0"/>
    <cs:fontRef idx="minor">
      <a:schemeClr val="tx1"/>
    </cs:fontRef>
    <cs:spPr>
      <a:ln>
        <a:round/>
      </a:ln>
    </cs:spPr>
  </cs:gridlineMajor>
  <cs:gridlineMinor>
    <cs:lnRef idx="1">
      <a:schemeClr val="tx1">
        <a:tint val="50000"/>
      </a:schemeClr>
    </cs:lnRef>
    <cs:fillRef idx="0"/>
    <cs:effectRef idx="0"/>
    <cs:fontRef idx="minor">
      <a:schemeClr val="tx1"/>
    </cs:fontRef>
    <cs:spPr>
      <a:ln>
        <a:round/>
      </a:ln>
    </cs:spPr>
  </cs:gridlineMinor>
  <cs:hiLoLine>
    <cs:lnRef idx="1">
      <a:schemeClr val="tx1"/>
    </cs:lnRef>
    <cs:fillRef idx="0"/>
    <cs:effectRef idx="0"/>
    <cs:fontRef idx="minor">
      <a:schemeClr val="tx1"/>
    </cs:fontRef>
    <cs:spPr>
      <a:ln>
        <a:round/>
      </a:ln>
    </cs:spPr>
  </cs:hiLoLine>
  <cs:leaderLine>
    <cs:lnRef idx="1">
      <a:schemeClr val="tx1"/>
    </cs:lnRef>
    <cs:fillRef idx="0"/>
    <cs:effectRef idx="0"/>
    <cs:fontRef idx="minor">
      <a:schemeClr val="tx1"/>
    </cs:fontRef>
    <cs:spPr>
      <a:ln>
        <a:round/>
      </a:ln>
    </cs:spPr>
  </cs:leaderLine>
  <cs:legend>
    <cs:lnRef idx="0"/>
    <cs:fillRef idx="0"/>
    <cs:effectRef idx="0"/>
    <cs:fontRef idx="minor">
      <a:schemeClr val="tx1"/>
    </cs:fontRef>
    <cs:defRPr sz="1000" kern="1200"/>
  </cs:legend>
  <cs:plotArea mods="allowNoFillOverride allowNoLineOverride">
    <cs:lnRef idx="0"/>
    <cs:fillRef idx="1">
      <a:schemeClr val="bg1"/>
    </cs:fillRef>
    <cs:effectRef idx="0"/>
    <cs:fontRef idx="minor">
      <a:schemeClr val="tx1"/>
    </cs:fontRef>
  </cs:plotArea>
  <cs:plotArea3D>
    <cs:lnRef idx="0"/>
    <cs:fillRef idx="0"/>
    <cs:effectRef idx="0"/>
    <cs:fontRef idx="minor">
      <a:schemeClr val="tx1"/>
    </cs:fontRef>
  </cs:plotArea3D>
  <cs:seriesAxis>
    <cs:lnRef idx="1">
      <a:schemeClr val="tx1">
        <a:tint val="75000"/>
      </a:schemeClr>
    </cs:lnRef>
    <cs:fillRef idx="0"/>
    <cs:effectRef idx="0"/>
    <cs:fontRef idx="minor">
      <a:schemeClr val="tx1"/>
    </cs:fontRef>
    <cs:spPr>
      <a:ln>
        <a:round/>
      </a:ln>
    </cs:spPr>
    <cs:defRPr sz="1000" kern="1200"/>
  </cs:seriesAxis>
  <cs:seriesLine>
    <cs:lnRef idx="1">
      <a:schemeClr val="tx1"/>
    </cs:lnRef>
    <cs:fillRef idx="0"/>
    <cs:effectRef idx="0"/>
    <cs:fontRef idx="minor">
      <a:schemeClr val="tx1"/>
    </cs:fontRef>
    <cs:spPr>
      <a:ln>
        <a:round/>
      </a:ln>
    </cs:spPr>
  </cs:seriesLine>
  <cs:title>
    <cs:lnRef idx="0"/>
    <cs:fillRef idx="0"/>
    <cs:effectRef idx="0"/>
    <cs:fontRef idx="minor">
      <a:schemeClr val="tx1"/>
    </cs:fontRef>
    <cs:defRPr sz="1800" b="1" kern="1200"/>
  </cs:title>
  <cs:trendline>
    <cs:lnRef idx="1">
      <a:schemeClr val="tx1"/>
    </cs:lnRef>
    <cs:fillRef idx="0"/>
    <cs:effectRef idx="0"/>
    <cs:fontRef idx="minor">
      <a:schemeClr val="tx1"/>
    </cs:fontRef>
    <cs:spPr>
      <a:ln cap="rnd">
        <a:round/>
      </a:ln>
    </cs:spPr>
  </cs:trendline>
  <cs:trendlineLabel>
    <cs:lnRef idx="0"/>
    <cs:fillRef idx="0"/>
    <cs:effectRef idx="0"/>
    <cs:fontRef idx="minor">
      <a:schemeClr val="tx1"/>
    </cs:fontRef>
    <cs:defRPr sz="1000" kern="1200"/>
  </cs:trendlineLabel>
  <cs:upBar>
    <cs:lnRef idx="1">
      <a:schemeClr val="tx1"/>
    </cs:lnRef>
    <cs:fillRef idx="1">
      <a:schemeClr val="dk1">
        <a:tint val="5000"/>
      </a:schemeClr>
    </cs:fillRef>
    <cs:effectRef idx="0"/>
    <cs:fontRef idx="minor">
      <a:schemeClr val="tx1"/>
    </cs:fontRef>
    <cs:spPr>
      <a:ln>
        <a:round/>
      </a:ln>
    </cs:spPr>
  </cs:upBar>
  <cs:valueAxis>
    <cs:lnRef idx="1">
      <a:schemeClr val="tx1">
        <a:tint val="75000"/>
      </a:schemeClr>
    </cs:lnRef>
    <cs:fillRef idx="0"/>
    <cs:effectRef idx="0"/>
    <cs:fontRef idx="minor">
      <a:schemeClr val="tx1"/>
    </cs:fontRef>
    <cs:spPr>
      <a:ln>
        <a:round/>
      </a:ln>
    </cs:spPr>
    <cs:defRPr sz="1000" kern="1200"/>
  </cs:valueAxis>
  <cs:wall>
    <cs:lnRef idx="0"/>
    <cs:fillRef idx="0"/>
    <cs:effectRef idx="0"/>
    <cs:fontRef idx="minor">
      <a:schemeClr val="tx1"/>
    </cs:fontRef>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1</xdr:row>
      <xdr:rowOff>35859</xdr:rowOff>
    </xdr:from>
    <xdr:to>
      <xdr:col>5</xdr:col>
      <xdr:colOff>5191125</xdr:colOff>
      <xdr:row>1</xdr:row>
      <xdr:rowOff>3381374</xdr:rowOff>
    </xdr:to>
    <xdr:graphicFrame macro="">
      <xdr:nvGraphicFramePr>
        <xdr:cNvPr id="2" name="المصاريف الشخصية" descr="PivotChart للمصاريف الشخصية للمصاريف الإجمالية حسب الفئة، مجمعة حسب الشهر">
          <a:extLst>
            <a:ext uri="{FF2B5EF4-FFF2-40B4-BE49-F238E27FC236}">
              <a16:creationId xmlns:a16="http://schemas.microsoft.com/office/drawing/2014/main" xmlns="" id="{00000000-0008-0000-00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1</xdr:col>
      <xdr:colOff>47625</xdr:colOff>
      <xdr:row>2</xdr:row>
      <xdr:rowOff>123825</xdr:rowOff>
    </xdr:from>
    <xdr:to>
      <xdr:col>2</xdr:col>
      <xdr:colOff>1828800</xdr:colOff>
      <xdr:row>2</xdr:row>
      <xdr:rowOff>1628775</xdr:rowOff>
    </xdr:to>
    <mc:AlternateContent xmlns:mc="http://schemas.openxmlformats.org/markup-compatibility/2006" xmlns:a14="http://schemas.microsoft.com/office/drawing/2010/main">
      <mc:Choice Requires="a14">
        <xdr:graphicFrame macro="">
          <xdr:nvGraphicFramePr>
            <xdr:cNvPr id="3" name="التاريخ" descr="مقسم طريقة العرض لتصفية PivotChart استناداً إلى التاريخ">
              <a:extLst>
                <a:ext uri="{FF2B5EF4-FFF2-40B4-BE49-F238E27FC236}">
                  <a16:creationId xmlns:a16="http://schemas.microsoft.com/office/drawing/2014/main" xmlns="" id="{C9FBBDEF-6759-41B0-B1A2-DA97E1D3BC45}"/>
                </a:ext>
              </a:extLst>
            </xdr:cNvPr>
            <xdr:cNvGraphicFramePr/>
          </xdr:nvGraphicFramePr>
          <xdr:xfrm>
            <a:off x="0" y="0"/>
            <a:ext cx="0" cy="0"/>
          </xdr:xfrm>
          <a:graphic>
            <a:graphicData uri="http://schemas.microsoft.com/office/drawing/2010/slicer">
              <sle:slicer xmlns:sle="http://schemas.microsoft.com/office/drawing/2010/slicer" name="التاريخ"/>
            </a:graphicData>
          </a:graphic>
        </xdr:graphicFrame>
      </mc:Choice>
      <mc:Fallback xmlns="">
        <xdr:sp macro="" textlink="">
          <xdr:nvSpPr>
            <xdr:cNvPr id="0" name=""/>
            <xdr:cNvSpPr>
              <a:spLocks noTextEdit="1"/>
            </xdr:cNvSpPr>
          </xdr:nvSpPr>
          <xdr:spPr>
            <a:xfrm>
              <a:off x="7496260725" y="4371975"/>
              <a:ext cx="3076575" cy="1504950"/>
            </a:xfrm>
            <a:prstGeom prst="rect">
              <a:avLst/>
            </a:prstGeom>
            <a:solidFill>
              <a:prstClr val="white"/>
            </a:solidFill>
            <a:ln w="1">
              <a:solidFill>
                <a:prstClr val="green"/>
              </a:solidFill>
            </a:ln>
          </xdr:spPr>
          <xdr:txBody>
            <a:bodyPr vertOverflow="clip" horzOverflow="clip"/>
            <a:lstStyle/>
            <a:p>
              <a:r>
                <a:rPr lang="ar-SA" sz="1100"/>
                <a:t>يُظهر هذا الشكل مقسم طريقة عرض. ويتم اعتماد مقسمات طرق العرض في Excel 2010 أو الإصدارات اللاحقة.
إذا تم تعديل الشكل في إصدار سابق من Excel، أو إذا تم حفظ المصنف في Excel 2003 أو إصدار سابق، فيتعذر استخدام مقسم طريقة العرض.</a:t>
              </a:r>
            </a:p>
          </xdr:txBody>
        </xdr:sp>
      </mc:Fallback>
    </mc:AlternateContent>
    <xdr:clientData/>
  </xdr:twoCellAnchor>
  <xdr:twoCellAnchor editAs="oneCell">
    <xdr:from>
      <xdr:col>3</xdr:col>
      <xdr:colOff>171451</xdr:colOff>
      <xdr:row>2</xdr:row>
      <xdr:rowOff>133350</xdr:rowOff>
    </xdr:from>
    <xdr:to>
      <xdr:col>4</xdr:col>
      <xdr:colOff>600076</xdr:colOff>
      <xdr:row>2</xdr:row>
      <xdr:rowOff>1638150</xdr:rowOff>
    </xdr:to>
    <mc:AlternateContent xmlns:mc="http://schemas.openxmlformats.org/markup-compatibility/2006" xmlns:a14="http://schemas.microsoft.com/office/drawing/2010/main">
      <mc:Choice Requires="a14">
        <xdr:graphicFrame macro="">
          <xdr:nvGraphicFramePr>
            <xdr:cNvPr id="4" name="الفئة" descr="يوجد &quot;مقسم طريقة العرض&quot; لتصفية بيانات الجدول استناداً إلى الفئة">
              <a:extLst>
                <a:ext uri="{FF2B5EF4-FFF2-40B4-BE49-F238E27FC236}">
                  <a16:creationId xmlns:a16="http://schemas.microsoft.com/office/drawing/2014/main" xmlns="" id="{5646A970-CF55-4A15-A942-CBBD26CF7721}"/>
                </a:ext>
              </a:extLst>
            </xdr:cNvPr>
            <xdr:cNvGraphicFramePr/>
          </xdr:nvGraphicFramePr>
          <xdr:xfrm>
            <a:off x="0" y="0"/>
            <a:ext cx="0" cy="0"/>
          </xdr:xfrm>
          <a:graphic>
            <a:graphicData uri="http://schemas.microsoft.com/office/drawing/2010/slicer">
              <sle:slicer xmlns:sle="http://schemas.microsoft.com/office/drawing/2010/slicer" name="الفئة"/>
            </a:graphicData>
          </a:graphic>
        </xdr:graphicFrame>
      </mc:Choice>
      <mc:Fallback xmlns="">
        <xdr:sp macro="" textlink="">
          <xdr:nvSpPr>
            <xdr:cNvPr id="0" name=""/>
            <xdr:cNvSpPr>
              <a:spLocks noTextEdit="1"/>
            </xdr:cNvSpPr>
          </xdr:nvSpPr>
          <xdr:spPr>
            <a:xfrm>
              <a:off x="7493831850" y="4381500"/>
              <a:ext cx="2038350" cy="1504800"/>
            </a:xfrm>
            <a:prstGeom prst="rect">
              <a:avLst/>
            </a:prstGeom>
            <a:solidFill>
              <a:prstClr val="white"/>
            </a:solidFill>
            <a:ln w="1">
              <a:solidFill>
                <a:prstClr val="green"/>
              </a:solidFill>
            </a:ln>
          </xdr:spPr>
          <xdr:txBody>
            <a:bodyPr vertOverflow="clip" horzOverflow="clip"/>
            <a:lstStyle/>
            <a:p>
              <a:r>
                <a:rPr lang="ar-SA" sz="1100"/>
                <a:t>يُظهر هذا الشكل مقسم طريقة عرض. ويتم اعتماد مقسمات طرق العرض في Excel 2010 أو الإصدارات اللاحقة.
إذا تم تعديل الشكل في إصدار سابق من Excel، أو إذا تم حفظ المصنف في Excel 2003 أو إصدار سابق، فيتعذر استخدام مقسم طريقة العرض.</a:t>
              </a:r>
            </a:p>
          </xdr:txBody>
        </xdr:sp>
      </mc:Fallback>
    </mc:AlternateContent>
    <xdr:clientData/>
  </xdr:twoCellAnchor>
  <xdr:twoCellAnchor editAs="oneCell">
    <xdr:from>
      <xdr:col>4</xdr:col>
      <xdr:colOff>981075</xdr:colOff>
      <xdr:row>2</xdr:row>
      <xdr:rowOff>142875</xdr:rowOff>
    </xdr:from>
    <xdr:to>
      <xdr:col>5</xdr:col>
      <xdr:colOff>5076825</xdr:colOff>
      <xdr:row>2</xdr:row>
      <xdr:rowOff>1647675</xdr:rowOff>
    </xdr:to>
    <mc:AlternateContent xmlns:mc="http://schemas.openxmlformats.org/markup-compatibility/2006" xmlns:a14="http://schemas.microsoft.com/office/drawing/2010/main">
      <mc:Choice Requires="a14">
        <xdr:graphicFrame macro="">
          <xdr:nvGraphicFramePr>
            <xdr:cNvPr id="5" name="الفئة الفرعية" descr="يوجد &quot;مقسم طريقة العرض&quot; لتصفية بيانات الجدول استناداً إلى الفئة الفرعية">
              <a:extLst>
                <a:ext uri="{FF2B5EF4-FFF2-40B4-BE49-F238E27FC236}">
                  <a16:creationId xmlns:a16="http://schemas.microsoft.com/office/drawing/2014/main" xmlns="" id="{8A244967-A761-4611-9316-42F1D082C4D3}"/>
                </a:ext>
              </a:extLst>
            </xdr:cNvPr>
            <xdr:cNvGraphicFramePr/>
          </xdr:nvGraphicFramePr>
          <xdr:xfrm>
            <a:off x="0" y="0"/>
            <a:ext cx="0" cy="0"/>
          </xdr:xfrm>
          <a:graphic>
            <a:graphicData uri="http://schemas.microsoft.com/office/drawing/2010/slicer">
              <sle:slicer xmlns:sle="http://schemas.microsoft.com/office/drawing/2010/slicer" name="الفئة الفرعية"/>
            </a:graphicData>
          </a:graphic>
        </xdr:graphicFrame>
      </mc:Choice>
      <mc:Fallback xmlns="">
        <xdr:sp macro="" textlink="">
          <xdr:nvSpPr>
            <xdr:cNvPr id="0" name=""/>
            <xdr:cNvSpPr>
              <a:spLocks noTextEdit="1"/>
            </xdr:cNvSpPr>
          </xdr:nvSpPr>
          <xdr:spPr>
            <a:xfrm>
              <a:off x="7487945400" y="4391025"/>
              <a:ext cx="5505450" cy="1504800"/>
            </a:xfrm>
            <a:prstGeom prst="rect">
              <a:avLst/>
            </a:prstGeom>
            <a:solidFill>
              <a:prstClr val="white"/>
            </a:solidFill>
            <a:ln w="1">
              <a:solidFill>
                <a:prstClr val="green"/>
              </a:solidFill>
            </a:ln>
          </xdr:spPr>
          <xdr:txBody>
            <a:bodyPr vertOverflow="clip" horzOverflow="clip"/>
            <a:lstStyle/>
            <a:p>
              <a:r>
                <a:rPr lang="ar-SA" sz="1100"/>
                <a:t>يُظهر هذا الشكل مقسم طريقة عرض. ويتم اعتماد مقسمات طرق العرض في Excel 2010 أو الإصدارات اللاحقة.
إذا تم تعديل الشكل في إصدار سابق من Excel، أو إذا تم حفظ المصنف في Excel 2003 أو إصدار سابق، فيتعذر استخدام مقسم طريقة العرض.</a:t>
              </a:r>
            </a:p>
          </xdr:txBody>
        </xdr:sp>
      </mc:Fallback>
    </mc:AlternateContent>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الكاتب" refreshedDate="44272.776682291667" createdVersion="5" refreshedVersion="7" minRefreshableVersion="3" recordCount="20">
  <cacheSource type="worksheet">
    <worksheetSource name="المصاريف"/>
  </cacheSource>
  <cacheFields count="5">
    <cacheField name="التاريخ" numFmtId="14">
      <sharedItems containsSemiMixedTypes="0" containsNonDate="0" containsDate="1" containsString="0" minDate="2021-03-02T00:00:00" maxDate="2021-08-02T00:00:00" count="10">
        <d v="2021-03-02T00:00:00"/>
        <d v="2021-03-04T00:00:00"/>
        <d v="2021-03-06T00:00:00"/>
        <d v="2021-04-02T00:00:00"/>
        <d v="2021-04-04T00:00:00"/>
        <d v="2021-04-06T00:00:00"/>
        <d v="2021-05-01T00:00:00"/>
        <d v="2021-06-01T00:00:00"/>
        <d v="2021-07-01T00:00:00"/>
        <d v="2021-08-01T00:00:00"/>
      </sharedItems>
      <fieldGroup base="0">
        <rangePr groupBy="months" startDate="2021-03-02T00:00:00" endDate="2021-08-02T00:00:00"/>
        <groupItems count="14">
          <s v="&lt;02/03/21"/>
          <s v="يناير"/>
          <s v="فبراير"/>
          <s v="مارس"/>
          <s v="أبريل"/>
          <s v="مايو"/>
          <s v="يونيو"/>
          <s v="يوليو"/>
          <s v="أغسطس"/>
          <s v="سبتمبر"/>
          <s v="أكتوبر"/>
          <s v="نوفمبر"/>
          <s v="ديسمبر"/>
          <s v="&gt;02/08/21"/>
        </groupItems>
      </fieldGroup>
    </cacheField>
    <cacheField name="الفئة" numFmtId="0">
      <sharedItems count="4">
        <s v="السكن"/>
        <s v="ترفيه"/>
        <s v="اليومي"/>
        <s v="تنقل"/>
      </sharedItems>
    </cacheField>
    <cacheField name="الفئة الفرعية" numFmtId="0">
      <sharedItems count="12">
        <s v="الإنترنت"/>
        <s v="الهاتف الأرضي"/>
        <s v="الكهرباء"/>
        <s v="النادي الرياضي"/>
        <s v="الملابس"/>
        <s v="اشتراك مترو الأنفاق"/>
        <s v="الوقود"/>
        <s v="قصّ الشعر"/>
        <s v="شاي/قهوة"/>
        <s v="حلويات / حلويات سكرية"/>
        <s v="العدسات اللاصقة"/>
        <s v="السينما"/>
      </sharedItems>
    </cacheField>
    <cacheField name="المبلغ" numFmtId="165">
      <sharedItems containsSemiMixedTypes="0" containsString="0" containsNumber="1" minValue="2.75" maxValue="62"/>
    </cacheField>
    <cacheField name="ملاحظة" numFmtId="0">
      <sharedItems containsBlank="1"/>
    </cacheField>
  </cacheFields>
  <extLst>
    <ext xmlns:x14="http://schemas.microsoft.com/office/spreadsheetml/2009/9/main" uri="{725AE2AE-9491-48be-B2B4-4EB974FC3084}">
      <x14:pivotCacheDefinition pivotCacheId="2"/>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20">
  <r>
    <x v="0"/>
    <x v="0"/>
    <x v="0"/>
    <n v="29"/>
    <m/>
  </r>
  <r>
    <x v="0"/>
    <x v="0"/>
    <x v="1"/>
    <n v="39"/>
    <m/>
  </r>
  <r>
    <x v="1"/>
    <x v="0"/>
    <x v="2"/>
    <n v="62"/>
    <m/>
  </r>
  <r>
    <x v="1"/>
    <x v="1"/>
    <x v="3"/>
    <n v="29"/>
    <m/>
  </r>
  <r>
    <x v="2"/>
    <x v="2"/>
    <x v="4"/>
    <n v="42"/>
    <m/>
  </r>
  <r>
    <x v="2"/>
    <x v="3"/>
    <x v="5"/>
    <n v="21"/>
    <s v="اشتراك شهر مارس"/>
  </r>
  <r>
    <x v="3"/>
    <x v="3"/>
    <x v="6"/>
    <n v="54"/>
    <m/>
  </r>
  <r>
    <x v="3"/>
    <x v="2"/>
    <x v="7"/>
    <n v="12"/>
    <m/>
  </r>
  <r>
    <x v="3"/>
    <x v="2"/>
    <x v="8"/>
    <n v="12"/>
    <m/>
  </r>
  <r>
    <x v="3"/>
    <x v="2"/>
    <x v="9"/>
    <n v="2.75"/>
    <m/>
  </r>
  <r>
    <x v="4"/>
    <x v="0"/>
    <x v="0"/>
    <n v="29"/>
    <m/>
  </r>
  <r>
    <x v="4"/>
    <x v="0"/>
    <x v="1"/>
    <n v="39"/>
    <m/>
  </r>
  <r>
    <x v="4"/>
    <x v="0"/>
    <x v="2"/>
    <n v="62"/>
    <m/>
  </r>
  <r>
    <x v="4"/>
    <x v="2"/>
    <x v="10"/>
    <n v="29"/>
    <m/>
  </r>
  <r>
    <x v="5"/>
    <x v="2"/>
    <x v="4"/>
    <n v="42"/>
    <m/>
  </r>
  <r>
    <x v="5"/>
    <x v="3"/>
    <x v="5"/>
    <n v="21"/>
    <s v="اشتراك شهر أبريل"/>
  </r>
  <r>
    <x v="6"/>
    <x v="3"/>
    <x v="6"/>
    <n v="54"/>
    <m/>
  </r>
  <r>
    <x v="7"/>
    <x v="2"/>
    <x v="7"/>
    <n v="12"/>
    <m/>
  </r>
  <r>
    <x v="8"/>
    <x v="1"/>
    <x v="11"/>
    <n v="21"/>
    <s v="ليلة الفيلم الكلاسيكي"/>
  </r>
  <r>
    <x v="9"/>
    <x v="2"/>
    <x v="9"/>
    <n v="2.75"/>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بيانات_المصروفات_الشخصية" cacheId="0" applyNumberFormats="0" applyBorderFormats="0" applyFontFormats="0" applyPatternFormats="0" applyAlignmentFormats="0" applyWidthHeightFormats="1" dataCaption="القيم" updatedVersion="7" minRefreshableVersion="3" useAutoFormatting="1" itemPrintTitles="1" createdVersion="4" indent="0" outline="1" outlineData="1" multipleFieldFilters="0" chartFormat="10">
  <location ref="B3:G11" firstHeaderRow="1" firstDataRow="2" firstDataCol="1"/>
  <pivotFields count="5">
    <pivotField axis="axisRow" showAll="0">
      <items count="15">
        <item x="0"/>
        <item x="1"/>
        <item x="2"/>
        <item x="3"/>
        <item x="4"/>
        <item x="5"/>
        <item x="6"/>
        <item x="7"/>
        <item x="8"/>
        <item x="9"/>
        <item x="10"/>
        <item x="11"/>
        <item x="12"/>
        <item x="13"/>
        <item t="default"/>
      </items>
    </pivotField>
    <pivotField axis="axisCol" showAll="0">
      <items count="5">
        <item x="1"/>
        <item x="3"/>
        <item x="2"/>
        <item x="0"/>
        <item t="default"/>
      </items>
    </pivotField>
    <pivotField showAll="0">
      <items count="13">
        <item x="5"/>
        <item x="0"/>
        <item x="11"/>
        <item x="10"/>
        <item x="2"/>
        <item x="4"/>
        <item x="3"/>
        <item x="1"/>
        <item x="6"/>
        <item x="9"/>
        <item x="8"/>
        <item x="7"/>
        <item t="default"/>
      </items>
    </pivotField>
    <pivotField dataField="1" showAll="0"/>
    <pivotField showAll="0"/>
  </pivotFields>
  <rowFields count="1">
    <field x="0"/>
  </rowFields>
  <rowItems count="7">
    <i>
      <x v="3"/>
    </i>
    <i>
      <x v="4"/>
    </i>
    <i>
      <x v="5"/>
    </i>
    <i>
      <x v="6"/>
    </i>
    <i>
      <x v="7"/>
    </i>
    <i>
      <x v="8"/>
    </i>
    <i t="grand">
      <x/>
    </i>
  </rowItems>
  <colFields count="1">
    <field x="1"/>
  </colFields>
  <colItems count="5">
    <i>
      <x/>
    </i>
    <i>
      <x v="1"/>
    </i>
    <i>
      <x v="2"/>
    </i>
    <i>
      <x v="3"/>
    </i>
    <i t="grand">
      <x/>
    </i>
  </colItems>
  <dataFields count="1">
    <dataField name="مجموع من المبلغ" fld="3" baseField="0" baseItem="0"/>
  </dataFields>
  <formats count="9">
    <format dxfId="8">
      <pivotArea type="origin" dataOnly="0" labelOnly="1" outline="0" fieldPosition="0"/>
    </format>
    <format dxfId="7">
      <pivotArea field="1" type="button" dataOnly="0" labelOnly="1" outline="0" axis="axisCol" fieldPosition="0"/>
    </format>
    <format dxfId="6">
      <pivotArea type="topRight" dataOnly="0" labelOnly="1" outline="0" offset="A1" fieldPosition="0"/>
    </format>
    <format dxfId="5">
      <pivotArea type="origin" dataOnly="0" labelOnly="1" outline="0" fieldPosition="0"/>
    </format>
    <format dxfId="4">
      <pivotArea field="1" type="button" dataOnly="0" labelOnly="1" outline="0" axis="axisCol" fieldPosition="0"/>
    </format>
    <format dxfId="3">
      <pivotArea type="topRight" dataOnly="0" labelOnly="1" outline="0" fieldPosition="0"/>
    </format>
    <format dxfId="2">
      <pivotArea field="0" type="button" dataOnly="0" labelOnly="1" outline="0" axis="axisRow" fieldPosition="0"/>
    </format>
    <format dxfId="1">
      <pivotArea dataOnly="0" labelOnly="1" fieldPosition="0">
        <references count="1">
          <reference field="1" count="0"/>
        </references>
      </pivotArea>
    </format>
    <format dxfId="0">
      <pivotArea dataOnly="0" labelOnly="1" grandCol="1" outline="0" fieldPosition="0"/>
    </format>
  </formats>
  <chartFormats count="4">
    <chartFormat chart="2" format="8" series="1">
      <pivotArea type="data" outline="0" fieldPosition="0">
        <references count="2">
          <reference field="4294967294" count="1" selected="0">
            <x v="0"/>
          </reference>
          <reference field="1" count="1" selected="0">
            <x v="0"/>
          </reference>
        </references>
      </pivotArea>
    </chartFormat>
    <chartFormat chart="2" format="9" series="1">
      <pivotArea type="data" outline="0" fieldPosition="0">
        <references count="2">
          <reference field="4294967294" count="1" selected="0">
            <x v="0"/>
          </reference>
          <reference field="1" count="1" selected="0">
            <x v="1"/>
          </reference>
        </references>
      </pivotArea>
    </chartFormat>
    <chartFormat chart="2" format="10" series="1">
      <pivotArea type="data" outline="0" fieldPosition="0">
        <references count="2">
          <reference field="4294967294" count="1" selected="0">
            <x v="0"/>
          </reference>
          <reference field="1" count="1" selected="0">
            <x v="2"/>
          </reference>
        </references>
      </pivotArea>
    </chartFormat>
    <chartFormat chart="2" format="11" series="1">
      <pivotArea type="data" outline="0" fieldPosition="0">
        <references count="2">
          <reference field="4294967294" count="1" selected="0">
            <x v="0"/>
          </reference>
          <reference field="1" count="1" selected="0">
            <x v="3"/>
          </reference>
        </references>
      </pivotArea>
    </chartFormat>
  </chartFormats>
  <pivotTableStyleInfo name="PivotStyleMedium9" showRowHeaders="1" showColHeaders="1" showRowStripes="0" showColStripes="0" showLastColumn="1"/>
  <extLst>
    <ext xmlns:x14="http://schemas.microsoft.com/office/spreadsheetml/2009/9/main" uri="{962EF5D1-5CA2-4c93-8EF4-DBF5C05439D2}">
      <x14:pivotTableDefinition xmlns:xm="http://schemas.microsoft.com/office/excel/2006/main" altText="بيانات المصروفات الشخصية" altTextSummary="مصدر بيانات PivotChart لإجمالي المصاريف الشهرية تم تجميعها حسب فئات المصاريف. " hideValuesRow="1"/>
    </ext>
    <ext xmlns:xpdl="http://schemas.microsoft.com/office/spreadsheetml/2016/pivotdefaultlayout" uri="{747A6164-185A-40DC-8AA5-F01512510D54}">
      <xpdl:pivotTableDefinition16/>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mc:Ignorable="x" name="مقسم_طريقة_العرض_التاريخ" sourceName="التاريخ">
  <pivotTables>
    <pivotTable tabId="4" name="بيانات_المصروفات_الشخصية"/>
  </pivotTables>
  <data>
    <tabular pivotCacheId="2">
      <items count="14">
        <i x="3" s="1"/>
        <i x="4" s="1"/>
        <i x="5" s="1"/>
        <i x="6" s="1"/>
        <i x="7" s="1"/>
        <i x="8" s="1"/>
        <i x="1" s="1" nd="1"/>
        <i x="2" s="1" nd="1"/>
        <i x="9" s="1" nd="1"/>
        <i x="10" s="1" nd="1"/>
        <i x="11" s="1" nd="1"/>
        <i x="12" s="1" nd="1"/>
        <i x="0" s="1" nd="1"/>
        <i x="13" s="1" nd="1"/>
      </items>
    </tabular>
  </data>
  <extLst>
    <x:ext xmlns:x15="http://schemas.microsoft.com/office/spreadsheetml/2010/11/main" uri="{470722E0-AACD-4C17-9CDC-17EF765DBC7E}">
      <x15:slicerCacheHideItemsWithNoData/>
    </x:ext>
  </extLst>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mc:Ignorable="x" name="مقسم_طريقة_العرض_الفئة" sourceName="الفئة">
  <pivotTables>
    <pivotTable tabId="4" name="بيانات_المصروفات_الشخصية"/>
  </pivotTables>
  <data>
    <tabular pivotCacheId="2">
      <items count="4">
        <i x="0" s="1"/>
        <i x="2" s="1"/>
        <i x="1" s="1"/>
        <i x="3" s="1"/>
      </items>
    </tabular>
  </data>
  <extLst>
    <x:ext xmlns:x15="http://schemas.microsoft.com/office/spreadsheetml/2010/11/main" uri="{470722E0-AACD-4C17-9CDC-17EF765DBC7E}">
      <x15:slicerCacheHideItemsWithNoData/>
    </x:ext>
  </extLst>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mc:Ignorable="x" name="مقسم_طريقة_العرض_الفئة_الفرعية" sourceName="الفئة الفرعية">
  <pivotTables>
    <pivotTable tabId="4" name="بيانات_المصروفات_الشخصية"/>
  </pivotTables>
  <data>
    <tabular pivotCacheId="2">
      <items count="12">
        <i x="5" s="1"/>
        <i x="0" s="1"/>
        <i x="11" s="1"/>
        <i x="10" s="1"/>
        <i x="2" s="1"/>
        <i x="4" s="1"/>
        <i x="3" s="1"/>
        <i x="1" s="1"/>
        <i x="6" s="1"/>
        <i x="9" s="1"/>
        <i x="8" s="1"/>
        <i x="7" s="1"/>
      </items>
    </tabular>
  </data>
  <extLst>
    <x:ext xmlns:x15="http://schemas.microsoft.com/office/spreadsheetml/2010/11/main" uri="{470722E0-AACD-4C17-9CDC-17EF765DBC7E}">
      <x15:slicerCacheHideItemsWithNoData/>
    </x:ext>
  </extLst>
</slicerCacheDefinition>
</file>

<file path=xl/slicers/slicer1.xml><?xml version="1.0" encoding="utf-8"?>
<slicers xmlns="http://schemas.microsoft.com/office/spreadsheetml/2009/9/main" xmlns:mc="http://schemas.openxmlformats.org/markup-compatibility/2006" xmlns:x="http://schemas.openxmlformats.org/spreadsheetml/2006/main" mc:Ignorable="x">
  <slicer name="التاريخ" cache="مقسم_طريقة_العرض_التاريخ" caption="التاريخ" columnCount="3" style="مقسم طريقة عرض المصاريف الشخصية " rowHeight="257175"/>
  <slicer name="الفئة" cache="مقسم_طريقة_العرض_الفئة" caption="الفئة" columnCount="2" style="مقسم طريقة عرض المصاريف الشخصية " rowHeight="257175"/>
  <slicer name="الفئة الفرعية" cache="مقسم_طريقة_العرض_الفئة_الفرعية" caption="الفئة الفرعية" columnCount="4" style="مقسم طريقة عرض المصاريف الشخصية " rowHeight="257175"/>
</slicers>
</file>

<file path=xl/tables/table1.xml><?xml version="1.0" encoding="utf-8"?>
<table xmlns="http://schemas.openxmlformats.org/spreadsheetml/2006/main" id="12" name="المصاريف" displayName="المصاريف" ref="B2:F22" headerRowDxfId="21" dataDxfId="20" totalsRowDxfId="19">
  <autoFilter ref="B2:F22"/>
  <sortState ref="B3:F22">
    <sortCondition ref="B2:B22"/>
  </sortState>
  <tableColumns count="5">
    <tableColumn id="1" name="التاريخ" totalsRowLabel="الإجمالي" dataDxfId="18" totalsRowDxfId="17" dataCellStyle="التاريخ"/>
    <tableColumn id="2" name="الفئة" dataDxfId="16" totalsRowDxfId="15"/>
    <tableColumn id="3" name="الفئة الفرعية" dataDxfId="14" totalsRowDxfId="13"/>
    <tableColumn id="6" name="المبلغ" dataDxfId="12" totalsRowDxfId="11" dataCellStyle="Currency"/>
    <tableColumn id="4" name="ملاحظة" totalsRowFunction="count" dataDxfId="10" totalsRowDxfId="9"/>
  </tableColumns>
  <tableStyleInfo name="سجل المصروفات" showFirstColumn="0" showLastColumn="0" showRowStripes="1" showColumnStripes="0"/>
  <extLst>
    <ext xmlns:x14="http://schemas.microsoft.com/office/spreadsheetml/2009/9/main" uri="{504A1905-F514-4f6f-8877-14C23A59335A}">
      <x14:table altTextSummary="أدخل التاريخ والفئة والفئة الفرعية والمبلغ والملاحظات في هذا الجدول"/>
    </ext>
  </extLst>
</table>
</file>

<file path=xl/theme/theme1.xml><?xml version="1.0" encoding="utf-8"?>
<a:theme xmlns:a="http://schemas.openxmlformats.org/drawingml/2006/main" name="Office Theme">
  <a:themeElements>
    <a:clrScheme name="Personal Expense Calculator">
      <a:dk1>
        <a:sysClr val="windowText" lastClr="000000"/>
      </a:dk1>
      <a:lt1>
        <a:sysClr val="window" lastClr="FFFFFF"/>
      </a:lt1>
      <a:dk2>
        <a:srgbClr val="1D3641"/>
      </a:dk2>
      <a:lt2>
        <a:srgbClr val="F9FAF5"/>
      </a:lt2>
      <a:accent1>
        <a:srgbClr val="759AA5"/>
      </a:accent1>
      <a:accent2>
        <a:srgbClr val="F56B12"/>
      </a:accent2>
      <a:accent3>
        <a:srgbClr val="99987F"/>
      </a:accent3>
      <a:accent4>
        <a:srgbClr val="90AC97"/>
      </a:accent4>
      <a:accent5>
        <a:srgbClr val="CFC60D"/>
      </a:accent5>
      <a:accent6>
        <a:srgbClr val="B9AB6F"/>
      </a:accent6>
      <a:hlink>
        <a:srgbClr val="66AACD"/>
      </a:hlink>
      <a:folHlink>
        <a:srgbClr val="809DB3"/>
      </a:folHlink>
    </a:clrScheme>
    <a:fontScheme name="Arial">
      <a:majorFont>
        <a:latin typeface="Arial" panose="020B0604020202020204"/>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panose="020B0604020202020204"/>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microsoft.com/office/2007/relationships/slicer" Target="../slicers/slicer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theme="3"/>
    <pageSetUpPr autoPageBreaks="0" fitToPage="1"/>
  </sheetPr>
  <dimension ref="A1:F3"/>
  <sheetViews>
    <sheetView showGridLines="0" rightToLeft="1" tabSelected="1" zoomScaleNormal="100" workbookViewId="0">
      <selection activeCell="F1" sqref="F1"/>
    </sheetView>
  </sheetViews>
  <sheetFormatPr defaultColWidth="6" defaultRowHeight="15" customHeight="1" x14ac:dyDescent="0.25"/>
  <cols>
    <col min="1" max="1" width="2.59765625" style="1" customWidth="1"/>
    <col min="2" max="2" width="17" style="1" customWidth="1"/>
    <col min="3" max="3" width="25" style="1" customWidth="1"/>
    <col min="4" max="4" width="23" style="1" customWidth="1"/>
    <col min="5" max="5" width="18.5" style="1" customWidth="1"/>
    <col min="6" max="6" width="74.5" style="1" customWidth="1"/>
    <col min="7" max="7" width="2.59765625" style="1" customWidth="1"/>
    <col min="8" max="16384" width="6" style="1"/>
  </cols>
  <sheetData>
    <row r="1" spans="1:6" ht="63" customHeight="1" thickBot="1" x14ac:dyDescent="0.3">
      <c r="A1" s="3"/>
      <c r="B1" s="25" t="s">
        <v>0</v>
      </c>
      <c r="C1" s="25"/>
      <c r="D1" s="25"/>
      <c r="E1" s="25"/>
      <c r="F1" s="4" t="s">
        <v>4</v>
      </c>
    </row>
    <row r="2" spans="1:6" ht="272.10000000000002" customHeight="1" thickTop="1" x14ac:dyDescent="0.25">
      <c r="A2" s="3"/>
      <c r="B2" s="24" t="s">
        <v>1</v>
      </c>
      <c r="C2" s="24"/>
      <c r="D2" s="24"/>
      <c r="E2" s="24"/>
      <c r="F2" s="24"/>
    </row>
    <row r="3" spans="1:6" ht="142.5" customHeight="1" x14ac:dyDescent="0.25">
      <c r="A3" s="3"/>
      <c r="B3" s="26" t="s">
        <v>2</v>
      </c>
      <c r="C3" s="26"/>
      <c r="D3" s="26" t="s">
        <v>3</v>
      </c>
      <c r="E3" s="26"/>
      <c r="F3" s="11" t="s">
        <v>5</v>
      </c>
    </row>
  </sheetData>
  <sheetProtection selectLockedCells="1" pivotTables="0" selectUnlockedCells="1"/>
  <mergeCells count="4">
    <mergeCell ref="B2:F2"/>
    <mergeCell ref="B1:E1"/>
    <mergeCell ref="B3:C3"/>
    <mergeCell ref="D3:E3"/>
  </mergeCells>
  <dataValidations count="3">
    <dataValidation allowBlank="1" showInputMessage="1" showErrorMessage="1" prompt="قم بإنشاء &quot;حاسبة المصروفات الشخصية&quot; في هذا المصنف. يعرض PivotChart المصروفات حسب الفئة والشهر في الخلية B2. حدد الخلية F1 للانتقال إلى ورقة العمل &quot;سجل المصروفات&quot;" sqref="A1"/>
    <dataValidation allowBlank="1" showInputMessage="1" showErrorMessage="1" prompt="يوجد عنوان ورقة العمل هذه في هذه الخلية. توجد &quot;المصاريف الشخصية PivotChart&quot; في الخلية أدناه. يوجد &quot;ارتباط الانتقال&quot; إلى ورقة عمل &quot;سجل المصاريف&quot; في الخلية على اليسار" sqref="B1:E1"/>
    <dataValidation allowBlank="1" showInputMessage="1" showErrorMessage="1" prompt="يقع ارتباط الانتقال إلى ورقة العمل &quot;سجل المصاريف&quot; في هذه الخلية" sqref="F1"/>
  </dataValidations>
  <hyperlinks>
    <hyperlink ref="F1" location="'سجل المصروفات'!A1" tooltip="حدد للانتقال إلى ورقة العمل &quot;سجل المصاريف&quot;" display="to expense log &gt;"/>
  </hyperlinks>
  <printOptions horizontalCentered="1"/>
  <pageMargins left="0.25" right="0.25" top="0.75" bottom="0.75" header="0.3" footer="0.3"/>
  <pageSetup paperSize="9" fitToHeight="0" orientation="landscape" r:id="rId1"/>
  <headerFooter differentFirst="1">
    <oddFooter>Page &amp;P of &amp;N</oddFooter>
  </headerFooter>
  <drawing r:id="rId2"/>
  <extLst>
    <ext xmlns:x14="http://schemas.microsoft.com/office/spreadsheetml/2009/9/main" uri="{A8765BA9-456A-4dab-B4F3-ACF838C121DE}">
      <x14:slicerList>
        <x14:slicer r:id="rId3"/>
      </x14:slicerList>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theme="4"/>
    <pageSetUpPr autoPageBreaks="0" fitToPage="1"/>
  </sheetPr>
  <dimension ref="A1:F22"/>
  <sheetViews>
    <sheetView showGridLines="0" rightToLeft="1" zoomScaleNormal="100" workbookViewId="0"/>
  </sheetViews>
  <sheetFormatPr defaultColWidth="9" defaultRowHeight="30" customHeight="1" x14ac:dyDescent="0.25"/>
  <cols>
    <col min="1" max="1" width="2.59765625" style="21" customWidth="1"/>
    <col min="2" max="2" width="17" style="21" customWidth="1"/>
    <col min="3" max="3" width="25" style="21" customWidth="1"/>
    <col min="4" max="4" width="23" style="21" customWidth="1"/>
    <col min="5" max="5" width="15.8984375" style="21" bestFit="1" customWidth="1"/>
    <col min="6" max="6" width="38" style="21" customWidth="1"/>
    <col min="7" max="7" width="2.59765625" style="21" customWidth="1"/>
    <col min="8" max="16384" width="9" style="21"/>
  </cols>
  <sheetData>
    <row r="1" spans="1:6" s="19" customFormat="1" ht="63" customHeight="1" thickBot="1" x14ac:dyDescent="0.3">
      <c r="A1" s="17"/>
      <c r="B1" s="27" t="s">
        <v>6</v>
      </c>
      <c r="C1" s="27"/>
      <c r="D1" s="27"/>
      <c r="E1" s="27"/>
      <c r="F1" s="18" t="s">
        <v>27</v>
      </c>
    </row>
    <row r="2" spans="1:6" s="19" customFormat="1" ht="30" customHeight="1" thickTop="1" x14ac:dyDescent="0.25">
      <c r="A2" s="20"/>
      <c r="B2" s="5" t="s">
        <v>7</v>
      </c>
      <c r="C2" s="5" t="s">
        <v>8</v>
      </c>
      <c r="D2" s="5" t="s">
        <v>13</v>
      </c>
      <c r="E2" s="6" t="s">
        <v>26</v>
      </c>
      <c r="F2" s="5" t="s">
        <v>28</v>
      </c>
    </row>
    <row r="3" spans="1:6" s="19" customFormat="1" ht="30" customHeight="1" x14ac:dyDescent="0.25">
      <c r="A3" s="17"/>
      <c r="B3" s="12">
        <f ca="1">DATE(YEAR(TODAY()),3,2)</f>
        <v>44622</v>
      </c>
      <c r="C3" s="7" t="s">
        <v>9</v>
      </c>
      <c r="D3" s="7" t="s">
        <v>14</v>
      </c>
      <c r="E3" s="16">
        <v>29</v>
      </c>
      <c r="F3" s="8"/>
    </row>
    <row r="4" spans="1:6" s="19" customFormat="1" ht="30" customHeight="1" x14ac:dyDescent="0.25">
      <c r="A4" s="17"/>
      <c r="B4" s="12">
        <f t="shared" ref="B4" ca="1" si="0">DATE(YEAR(TODAY()),3,2)</f>
        <v>44622</v>
      </c>
      <c r="C4" s="7" t="s">
        <v>9</v>
      </c>
      <c r="D4" s="7" t="s">
        <v>15</v>
      </c>
      <c r="E4" s="16">
        <v>39</v>
      </c>
      <c r="F4" s="7"/>
    </row>
    <row r="5" spans="1:6" s="19" customFormat="1" ht="30" customHeight="1" x14ac:dyDescent="0.25">
      <c r="A5" s="17"/>
      <c r="B5" s="12">
        <f ca="1">DATE(YEAR(TODAY()),3,4)</f>
        <v>44624</v>
      </c>
      <c r="C5" s="7" t="s">
        <v>9</v>
      </c>
      <c r="D5" s="7" t="s">
        <v>16</v>
      </c>
      <c r="E5" s="16">
        <v>62</v>
      </c>
      <c r="F5" s="7"/>
    </row>
    <row r="6" spans="1:6" s="19" customFormat="1" ht="30" customHeight="1" x14ac:dyDescent="0.25">
      <c r="A6" s="17"/>
      <c r="B6" s="12">
        <f ca="1">DATE(YEAR(TODAY()),3,4)</f>
        <v>44624</v>
      </c>
      <c r="C6" s="7" t="s">
        <v>10</v>
      </c>
      <c r="D6" s="7" t="s">
        <v>17</v>
      </c>
      <c r="E6" s="16">
        <v>29</v>
      </c>
      <c r="F6" s="7"/>
    </row>
    <row r="7" spans="1:6" s="19" customFormat="1" ht="30" customHeight="1" x14ac:dyDescent="0.25">
      <c r="A7" s="17"/>
      <c r="B7" s="12">
        <f ca="1">DATE(YEAR(TODAY()),3,6)</f>
        <v>44626</v>
      </c>
      <c r="C7" s="7" t="s">
        <v>11</v>
      </c>
      <c r="D7" s="7" t="s">
        <v>18</v>
      </c>
      <c r="E7" s="16">
        <v>42</v>
      </c>
      <c r="F7" s="7"/>
    </row>
    <row r="8" spans="1:6" s="19" customFormat="1" ht="30" customHeight="1" x14ac:dyDescent="0.25">
      <c r="A8" s="17"/>
      <c r="B8" s="12">
        <f ca="1">DATE(YEAR(TODAY()),3,6)</f>
        <v>44626</v>
      </c>
      <c r="C8" s="7" t="s">
        <v>12</v>
      </c>
      <c r="D8" s="7" t="s">
        <v>19</v>
      </c>
      <c r="E8" s="16">
        <v>21</v>
      </c>
      <c r="F8" s="7" t="s">
        <v>29</v>
      </c>
    </row>
    <row r="9" spans="1:6" s="19" customFormat="1" ht="30" customHeight="1" x14ac:dyDescent="0.25">
      <c r="A9" s="17"/>
      <c r="B9" s="12">
        <f ca="1">DATE(YEAR(TODAY()),4,2)</f>
        <v>44653</v>
      </c>
      <c r="C9" s="7" t="s">
        <v>12</v>
      </c>
      <c r="D9" s="7" t="s">
        <v>20</v>
      </c>
      <c r="E9" s="16">
        <v>54</v>
      </c>
      <c r="F9" s="7"/>
    </row>
    <row r="10" spans="1:6" s="19" customFormat="1" ht="30" customHeight="1" x14ac:dyDescent="0.25">
      <c r="A10" s="17"/>
      <c r="B10" s="12">
        <f t="shared" ref="B10:B12" ca="1" si="1">DATE(YEAR(TODAY()),4,2)</f>
        <v>44653</v>
      </c>
      <c r="C10" s="7" t="s">
        <v>11</v>
      </c>
      <c r="D10" s="7" t="s">
        <v>21</v>
      </c>
      <c r="E10" s="16">
        <v>12</v>
      </c>
      <c r="F10" s="7"/>
    </row>
    <row r="11" spans="1:6" s="19" customFormat="1" ht="30" customHeight="1" x14ac:dyDescent="0.25">
      <c r="A11" s="17"/>
      <c r="B11" s="12">
        <f t="shared" ca="1" si="1"/>
        <v>44653</v>
      </c>
      <c r="C11" s="7" t="s">
        <v>11</v>
      </c>
      <c r="D11" s="7" t="s">
        <v>22</v>
      </c>
      <c r="E11" s="16">
        <v>12</v>
      </c>
      <c r="F11" s="7"/>
    </row>
    <row r="12" spans="1:6" s="19" customFormat="1" ht="30" customHeight="1" x14ac:dyDescent="0.25">
      <c r="A12" s="17"/>
      <c r="B12" s="12">
        <f t="shared" ca="1" si="1"/>
        <v>44653</v>
      </c>
      <c r="C12" s="7" t="s">
        <v>11</v>
      </c>
      <c r="D12" s="7" t="s">
        <v>23</v>
      </c>
      <c r="E12" s="16">
        <v>2.75</v>
      </c>
      <c r="F12" s="7"/>
    </row>
    <row r="13" spans="1:6" s="19" customFormat="1" ht="30" customHeight="1" x14ac:dyDescent="0.25">
      <c r="A13" s="17"/>
      <c r="B13" s="12">
        <f ca="1">DATE(YEAR(TODAY()),4,4)</f>
        <v>44655</v>
      </c>
      <c r="C13" s="7" t="s">
        <v>9</v>
      </c>
      <c r="D13" s="7" t="s">
        <v>14</v>
      </c>
      <c r="E13" s="16">
        <v>29</v>
      </c>
      <c r="F13" s="7"/>
    </row>
    <row r="14" spans="1:6" s="19" customFormat="1" ht="30" customHeight="1" x14ac:dyDescent="0.25">
      <c r="A14" s="17"/>
      <c r="B14" s="12">
        <f ca="1">DATE(YEAR(TODAY()),4,4)</f>
        <v>44655</v>
      </c>
      <c r="C14" s="7" t="s">
        <v>9</v>
      </c>
      <c r="D14" s="7" t="s">
        <v>15</v>
      </c>
      <c r="E14" s="16">
        <v>39</v>
      </c>
      <c r="F14" s="7"/>
    </row>
    <row r="15" spans="1:6" s="19" customFormat="1" ht="30" customHeight="1" x14ac:dyDescent="0.25">
      <c r="A15" s="17"/>
      <c r="B15" s="12">
        <f ca="1">DATE(YEAR(TODAY()),4,4)</f>
        <v>44655</v>
      </c>
      <c r="C15" s="7" t="s">
        <v>9</v>
      </c>
      <c r="D15" s="7" t="s">
        <v>16</v>
      </c>
      <c r="E15" s="16">
        <v>62</v>
      </c>
      <c r="F15" s="7"/>
    </row>
    <row r="16" spans="1:6" s="19" customFormat="1" ht="30" customHeight="1" x14ac:dyDescent="0.25">
      <c r="A16" s="17"/>
      <c r="B16" s="12">
        <f ca="1">DATE(YEAR(TODAY()),4,4)</f>
        <v>44655</v>
      </c>
      <c r="C16" s="7" t="s">
        <v>11</v>
      </c>
      <c r="D16" s="7" t="s">
        <v>24</v>
      </c>
      <c r="E16" s="16">
        <v>29</v>
      </c>
      <c r="F16" s="7"/>
    </row>
    <row r="17" spans="1:6" s="19" customFormat="1" ht="30" customHeight="1" x14ac:dyDescent="0.25">
      <c r="A17" s="17"/>
      <c r="B17" s="12">
        <f ca="1">DATE(YEAR(TODAY()),4,6)</f>
        <v>44657</v>
      </c>
      <c r="C17" s="7" t="s">
        <v>11</v>
      </c>
      <c r="D17" s="7" t="s">
        <v>18</v>
      </c>
      <c r="E17" s="16">
        <v>42</v>
      </c>
      <c r="F17" s="7"/>
    </row>
    <row r="18" spans="1:6" s="19" customFormat="1" ht="30" customHeight="1" x14ac:dyDescent="0.25">
      <c r="A18" s="17"/>
      <c r="B18" s="12">
        <f ca="1">DATE(YEAR(TODAY()),4,6)</f>
        <v>44657</v>
      </c>
      <c r="C18" s="7" t="s">
        <v>12</v>
      </c>
      <c r="D18" s="7" t="s">
        <v>19</v>
      </c>
      <c r="E18" s="16">
        <v>21</v>
      </c>
      <c r="F18" s="7" t="s">
        <v>30</v>
      </c>
    </row>
    <row r="19" spans="1:6" s="19" customFormat="1" ht="30" customHeight="1" x14ac:dyDescent="0.25">
      <c r="A19" s="17"/>
      <c r="B19" s="12">
        <f ca="1">DATE(YEAR(TODAY()),5,1)</f>
        <v>44682</v>
      </c>
      <c r="C19" s="7" t="s">
        <v>12</v>
      </c>
      <c r="D19" s="7" t="s">
        <v>20</v>
      </c>
      <c r="E19" s="16">
        <v>54</v>
      </c>
      <c r="F19" s="7"/>
    </row>
    <row r="20" spans="1:6" s="19" customFormat="1" ht="30" customHeight="1" x14ac:dyDescent="0.25">
      <c r="A20" s="17"/>
      <c r="B20" s="12">
        <f ca="1">DATE(YEAR(TODAY()),6,1)</f>
        <v>44713</v>
      </c>
      <c r="C20" s="7" t="s">
        <v>11</v>
      </c>
      <c r="D20" s="7" t="s">
        <v>21</v>
      </c>
      <c r="E20" s="16">
        <v>12</v>
      </c>
      <c r="F20" s="7"/>
    </row>
    <row r="21" spans="1:6" s="19" customFormat="1" ht="30" customHeight="1" x14ac:dyDescent="0.25">
      <c r="A21" s="17"/>
      <c r="B21" s="12">
        <f ca="1">DATE(YEAR(TODAY()),7,1)</f>
        <v>44743</v>
      </c>
      <c r="C21" s="7" t="s">
        <v>10</v>
      </c>
      <c r="D21" s="7" t="s">
        <v>25</v>
      </c>
      <c r="E21" s="16">
        <v>21</v>
      </c>
      <c r="F21" s="7" t="s">
        <v>31</v>
      </c>
    </row>
    <row r="22" spans="1:6" s="19" customFormat="1" ht="30" customHeight="1" x14ac:dyDescent="0.25">
      <c r="A22" s="17"/>
      <c r="B22" s="12">
        <f ca="1">DATE(YEAR(TODAY()),8,1)</f>
        <v>44774</v>
      </c>
      <c r="C22" s="7" t="s">
        <v>11</v>
      </c>
      <c r="D22" s="7" t="s">
        <v>23</v>
      </c>
      <c r="E22" s="16">
        <v>2.75</v>
      </c>
      <c r="F22" s="7"/>
    </row>
  </sheetData>
  <mergeCells count="1">
    <mergeCell ref="B1:E1"/>
  </mergeCells>
  <dataValidations count="10">
    <dataValidation type="date" operator="greaterThan" allowBlank="1" showInputMessage="1" showErrorMessage="1" sqref="B3:B22">
      <formula1>40544</formula1>
    </dataValidation>
    <dataValidation type="decimal" allowBlank="1" showInputMessage="1" showErrorMessage="1" sqref="E3:E22">
      <formula1>0</formula1>
      <formula2>100000</formula2>
    </dataValidation>
    <dataValidation allowBlank="1" showInputMessage="1" showErrorMessage="1" prompt="أنشئ &quot;سجل المصاريف&quot; في ورقة العمل هذه. حدد الخلية F1 للانتقال إلى &quot;لوحة المعلومات&quot;. أدخل تفاصيل المصاريف في جدول &quot;المصاريف&quot;" sqref="A1"/>
    <dataValidation allowBlank="1" showInputMessage="1" showErrorMessage="1" prompt="يوجد عنوان ورقة العمل هذه في هذه الخلية. يوجد &quot;ارتباط الانتقال&quot; إلى ورقة العمل &quot;لوحة المعلومات&quot; في الخلية على اليسار. أدخل التفاصيل في الجدول أدناه" sqref="B1:E1"/>
    <dataValidation allowBlank="1" showInputMessage="1" showErrorMessage="1" prompt="يقع ارتباط الانتقال إلى ورقة العمل &quot;لوحة المعلومات&quot; في هذه الخلية." sqref="F1"/>
    <dataValidation allowBlank="1" showInputMessage="1" showErrorMessage="1" prompt="أدخل التاريخ في هذا العمود أسفل هذا العنوان. استخدم عوامل تصفية العناوين للبحث عن إدخالات معينة" sqref="B2"/>
    <dataValidation allowBlank="1" showInputMessage="1" showErrorMessage="1" prompt="أدخل الفئة في هذا العمود أسفل هذا العنوان" sqref="C2"/>
    <dataValidation allowBlank="1" showInputMessage="1" showErrorMessage="1" prompt="أدخل الفئة الفرعية في هذا العمود ضمن هذا العنوان" sqref="D2"/>
    <dataValidation allowBlank="1" showInputMessage="1" showErrorMessage="1" prompt="أدخل المبلغ في هذا العمود أسفل هذا العنوان" sqref="E2"/>
    <dataValidation allowBlank="1" showInputMessage="1" showErrorMessage="1" prompt="أدخل الملاحظة في هذا العمود أسفل هذا العنوان" sqref="F2"/>
  </dataValidations>
  <hyperlinks>
    <hyperlink ref="F1" location="'لوحة المعلومات'!A1" tooltip="حدد ورقة العمل &quot;لوحة المعلومات&quot; للانتقال إليها" display="&lt; إلى لوحة المعلومات"/>
  </hyperlinks>
  <printOptions horizontalCentered="1"/>
  <pageMargins left="0.7" right="0.7" top="0.75" bottom="0.75" header="0.3" footer="0.3"/>
  <pageSetup paperSize="9" fitToHeight="0" orientation="landscape" r:id="rId1"/>
  <headerFooter differentFirst="1">
    <oddFooter>Page &amp;P of &amp;N</oddFooter>
  </headerFooter>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G29"/>
  <sheetViews>
    <sheetView rightToLeft="1" workbookViewId="0"/>
  </sheetViews>
  <sheetFormatPr defaultColWidth="8.59765625" defaultRowHeight="13.8" x14ac:dyDescent="0.25"/>
  <cols>
    <col min="1" max="1" width="2.8984375" style="1" customWidth="1"/>
    <col min="2" max="2" width="12.69921875" style="1" bestFit="1" customWidth="1"/>
    <col min="3" max="3" width="12.59765625" style="1" bestFit="1" customWidth="1"/>
    <col min="4" max="4" width="6.69921875" style="1" bestFit="1" customWidth="1"/>
    <col min="5" max="5" width="9.09765625" style="1" bestFit="1" customWidth="1"/>
    <col min="6" max="6" width="9" style="1" bestFit="1" customWidth="1"/>
    <col min="7" max="7" width="11.19921875" style="1" bestFit="1" customWidth="1"/>
    <col min="8" max="16384" width="8.59765625" style="1"/>
  </cols>
  <sheetData>
    <row r="1" spans="1:7" s="2" customFormat="1" ht="53.25" customHeight="1" thickBot="1" x14ac:dyDescent="0.3">
      <c r="A1" s="3"/>
      <c r="B1" s="9" t="s">
        <v>32</v>
      </c>
      <c r="C1" s="9"/>
      <c r="D1" s="9"/>
      <c r="E1" s="10"/>
      <c r="F1" s="10"/>
      <c r="G1" s="10"/>
    </row>
    <row r="2" spans="1:7" ht="93" customHeight="1" thickTop="1" x14ac:dyDescent="0.25">
      <c r="A2" s="3"/>
      <c r="B2" s="28" t="s">
        <v>33</v>
      </c>
      <c r="C2" s="28"/>
      <c r="D2" s="28"/>
      <c r="E2" s="3"/>
      <c r="F2" s="3"/>
      <c r="G2" s="3"/>
    </row>
    <row r="3" spans="1:7" ht="27.6" x14ac:dyDescent="0.25">
      <c r="A3" s="3"/>
      <c r="B3" s="22" t="s">
        <v>42</v>
      </c>
      <c r="C3" s="22" t="s">
        <v>43</v>
      </c>
      <c r="D3" s="22"/>
      <c r="E3" s="22"/>
      <c r="F3" s="22"/>
      <c r="G3" s="22"/>
    </row>
    <row r="4" spans="1:7" ht="27.6" x14ac:dyDescent="0.25">
      <c r="A4" s="3"/>
      <c r="B4" s="23" t="s">
        <v>34</v>
      </c>
      <c r="C4" s="22" t="s">
        <v>10</v>
      </c>
      <c r="D4" s="22" t="s">
        <v>12</v>
      </c>
      <c r="E4" s="22" t="s">
        <v>11</v>
      </c>
      <c r="F4" s="22" t="s">
        <v>9</v>
      </c>
      <c r="G4" s="22" t="s">
        <v>35</v>
      </c>
    </row>
    <row r="5" spans="1:7" x14ac:dyDescent="0.25">
      <c r="A5" s="3"/>
      <c r="B5" s="14" t="s">
        <v>36</v>
      </c>
      <c r="C5" s="15">
        <v>29</v>
      </c>
      <c r="D5" s="15">
        <v>21</v>
      </c>
      <c r="E5" s="15">
        <v>42</v>
      </c>
      <c r="F5" s="15">
        <v>130</v>
      </c>
      <c r="G5" s="15">
        <v>222</v>
      </c>
    </row>
    <row r="6" spans="1:7" x14ac:dyDescent="0.25">
      <c r="A6" s="3"/>
      <c r="B6" s="14" t="s">
        <v>37</v>
      </c>
      <c r="C6" s="15"/>
      <c r="D6" s="15">
        <v>75</v>
      </c>
      <c r="E6" s="15">
        <v>97.75</v>
      </c>
      <c r="F6" s="15">
        <v>130</v>
      </c>
      <c r="G6" s="15">
        <v>302.75</v>
      </c>
    </row>
    <row r="7" spans="1:7" x14ac:dyDescent="0.25">
      <c r="A7" s="3"/>
      <c r="B7" s="14" t="s">
        <v>38</v>
      </c>
      <c r="C7" s="15"/>
      <c r="D7" s="15">
        <v>54</v>
      </c>
      <c r="E7" s="15"/>
      <c r="F7" s="15"/>
      <c r="G7" s="15">
        <v>54</v>
      </c>
    </row>
    <row r="8" spans="1:7" x14ac:dyDescent="0.25">
      <c r="A8" s="3"/>
      <c r="B8" s="14" t="s">
        <v>39</v>
      </c>
      <c r="C8" s="15"/>
      <c r="D8" s="15"/>
      <c r="E8" s="15">
        <v>12</v>
      </c>
      <c r="F8" s="15"/>
      <c r="G8" s="15">
        <v>12</v>
      </c>
    </row>
    <row r="9" spans="1:7" x14ac:dyDescent="0.25">
      <c r="A9" s="3"/>
      <c r="B9" s="14" t="s">
        <v>40</v>
      </c>
      <c r="C9" s="15">
        <v>21</v>
      </c>
      <c r="D9" s="15"/>
      <c r="E9" s="15"/>
      <c r="F9" s="15"/>
      <c r="G9" s="15">
        <v>21</v>
      </c>
    </row>
    <row r="10" spans="1:7" x14ac:dyDescent="0.25">
      <c r="A10" s="3"/>
      <c r="B10" s="14" t="s">
        <v>41</v>
      </c>
      <c r="C10" s="15"/>
      <c r="D10" s="15"/>
      <c r="E10" s="15">
        <v>2.75</v>
      </c>
      <c r="F10" s="15"/>
      <c r="G10" s="15">
        <v>2.75</v>
      </c>
    </row>
    <row r="11" spans="1:7" x14ac:dyDescent="0.25">
      <c r="A11" s="3"/>
      <c r="B11" s="14" t="s">
        <v>35</v>
      </c>
      <c r="C11" s="15">
        <v>50</v>
      </c>
      <c r="D11" s="15">
        <v>150</v>
      </c>
      <c r="E11" s="15">
        <v>154.5</v>
      </c>
      <c r="F11" s="15">
        <v>260</v>
      </c>
      <c r="G11" s="15">
        <v>614.5</v>
      </c>
    </row>
    <row r="12" spans="1:7" x14ac:dyDescent="0.25">
      <c r="A12" s="13"/>
      <c r="B12"/>
      <c r="C12"/>
      <c r="D12"/>
      <c r="E12"/>
      <c r="F12"/>
      <c r="G12"/>
    </row>
    <row r="13" spans="1:7" x14ac:dyDescent="0.25">
      <c r="A13" s="13"/>
      <c r="B13"/>
      <c r="C13"/>
      <c r="D13"/>
      <c r="E13"/>
      <c r="F13"/>
      <c r="G13"/>
    </row>
    <row r="14" spans="1:7" x14ac:dyDescent="0.25">
      <c r="A14" s="13"/>
      <c r="B14"/>
      <c r="C14"/>
      <c r="D14"/>
      <c r="E14"/>
      <c r="F14"/>
      <c r="G14"/>
    </row>
    <row r="15" spans="1:7" x14ac:dyDescent="0.25">
      <c r="A15" s="13"/>
      <c r="B15"/>
      <c r="C15"/>
      <c r="D15"/>
      <c r="E15"/>
      <c r="F15"/>
      <c r="G15"/>
    </row>
    <row r="16" spans="1:7" x14ac:dyDescent="0.25">
      <c r="A16" s="13"/>
      <c r="B16"/>
      <c r="C16"/>
      <c r="D16"/>
      <c r="E16" s="13"/>
      <c r="F16" s="13"/>
      <c r="G16" s="13"/>
    </row>
    <row r="17" spans="1:7" x14ac:dyDescent="0.25">
      <c r="A17" s="13"/>
      <c r="B17"/>
      <c r="C17"/>
      <c r="D17"/>
      <c r="E17" s="13"/>
      <c r="F17" s="13"/>
      <c r="G17" s="13"/>
    </row>
    <row r="18" spans="1:7" x14ac:dyDescent="0.25">
      <c r="A18" s="13"/>
      <c r="B18"/>
      <c r="C18"/>
      <c r="D18"/>
      <c r="E18" s="13"/>
      <c r="F18" s="13"/>
      <c r="G18" s="13"/>
    </row>
    <row r="19" spans="1:7" x14ac:dyDescent="0.25">
      <c r="A19" s="13"/>
      <c r="B19"/>
      <c r="C19"/>
      <c r="D19"/>
      <c r="E19" s="13"/>
      <c r="F19" s="13"/>
      <c r="G19" s="13"/>
    </row>
    <row r="20" spans="1:7" x14ac:dyDescent="0.25">
      <c r="A20" s="13"/>
      <c r="B20"/>
      <c r="C20"/>
      <c r="D20"/>
      <c r="E20" s="13"/>
      <c r="F20" s="13"/>
      <c r="G20" s="13"/>
    </row>
    <row r="21" spans="1:7" x14ac:dyDescent="0.25">
      <c r="A21" s="13"/>
      <c r="B21"/>
      <c r="C21"/>
      <c r="D21" s="13"/>
      <c r="E21" s="13"/>
      <c r="F21" s="13"/>
      <c r="G21" s="13"/>
    </row>
    <row r="22" spans="1:7" x14ac:dyDescent="0.25">
      <c r="B22"/>
      <c r="C22"/>
    </row>
    <row r="23" spans="1:7" x14ac:dyDescent="0.25">
      <c r="B23"/>
      <c r="C23"/>
    </row>
    <row r="24" spans="1:7" x14ac:dyDescent="0.25">
      <c r="B24"/>
      <c r="C24"/>
    </row>
    <row r="25" spans="1:7" x14ac:dyDescent="0.25">
      <c r="B25"/>
      <c r="C25"/>
    </row>
    <row r="26" spans="1:7" x14ac:dyDescent="0.25">
      <c r="B26"/>
      <c r="C26"/>
    </row>
    <row r="27" spans="1:7" x14ac:dyDescent="0.25">
      <c r="B27"/>
      <c r="C27"/>
    </row>
    <row r="28" spans="1:7" x14ac:dyDescent="0.25">
      <c r="B28"/>
      <c r="C28"/>
    </row>
    <row r="29" spans="1:7" x14ac:dyDescent="0.25">
      <c r="B29"/>
      <c r="C29"/>
    </row>
  </sheetData>
  <mergeCells count="1">
    <mergeCell ref="B2:D2"/>
  </mergeCells>
  <dataValidations count="2">
    <dataValidation allowBlank="1" showInputMessage="1" showErrorMessage="1" prompt="تحتوي ورقة العمل المخفية على مصدر بيانات جدول pivot، ولا تحذف ورقة العمل هذه. سيؤدي حذف ورقة العمل هذه إلى تعطيل بيانات &quot;لوحة المعلومات&quot;" sqref="A1"/>
    <dataValidation allowBlank="1" showInputMessage="1" showErrorMessage="1" prompt="يوجد عنوان ورقة العمل هذه في هذه الخلية. يبدأ مصدر بيانات PivotChart في الخلية B3" sqref="B1:D1"/>
  </dataValidations>
  <pageMargins left="0.7" right="0.7" top="0.75" bottom="0.75" header="0.3" footer="0.3"/>
  <pageSetup paperSize="9" orientation="portrait"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79F111ED35F8CC479449609E8A0923A6" ma:contentTypeVersion="11" ma:contentTypeDescription="Create a new document." ma:contentTypeScope="" ma:versionID="9677210f24a1be23c92c90fd886aa0aa">
  <xsd:schema xmlns:xsd="http://www.w3.org/2001/XMLSchema" xmlns:xs="http://www.w3.org/2001/XMLSchema" xmlns:p="http://schemas.microsoft.com/office/2006/metadata/properties" xmlns:ns2="71af3243-3dd4-4a8d-8c0d-dd76da1f02a5" xmlns:ns3="16c05727-aa75-4e4a-9b5f-8a80a1165891" targetNamespace="http://schemas.microsoft.com/office/2006/metadata/properties" ma:root="true" ma:fieldsID="60e05723c5c1908df1a1a4ebf11d344e" ns2:_="" ns3:_="">
    <xsd:import namespace="71af3243-3dd4-4a8d-8c0d-dd76da1f02a5"/>
    <xsd:import namespace="16c05727-aa75-4e4a-9b5f-8a80a1165891"/>
    <xsd:element name="properties">
      <xsd:complexType>
        <xsd:sequence>
          <xsd:element name="documentManagement">
            <xsd:complexType>
              <xsd:all>
                <xsd:element ref="ns2:MediaServiceMetadata" minOccurs="0"/>
                <xsd:element ref="ns2:MediaServiceFastMetadata" minOccurs="0"/>
                <xsd:element ref="ns2:MediaServiceOCR" minOccurs="0"/>
                <xsd:element ref="ns2:MediaServiceAutoTags" minOccurs="0"/>
                <xsd:element ref="ns2:MediaServiceEventHashCode" minOccurs="0"/>
                <xsd:element ref="ns2:MediaServiceGenerationTime" minOccurs="0"/>
                <xsd:element ref="ns3:SharedWithUsers" minOccurs="0"/>
                <xsd:element ref="ns3:SharedWithDetails" minOccurs="0"/>
                <xsd:element ref="ns2:MediaServiceAutoKeyPoints" minOccurs="0"/>
                <xsd:element ref="ns2:MediaServiceKeyPoints"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1af3243-3dd4-4a8d-8c0d-dd76da1f02a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CR" ma:index="10" nillable="true" ma:displayName="MediaServiceOCR" ma:internalName="MediaServiceOCR" ma:readOnly="true">
      <xsd:simpleType>
        <xsd:restriction base="dms:Note">
          <xsd:maxLength value="255"/>
        </xsd:restriction>
      </xsd:simpleType>
    </xsd:element>
    <xsd:element name="MediaServiceAutoTags" ma:index="11" nillable="true" ma:displayName="MediaServiceAutoTags" ma:internalName="MediaServiceAutoTags"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fals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6c05727-aa75-4e4a-9b5f-8a80a1165891"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MediaServiceKeyPoints xmlns="71af3243-3dd4-4a8d-8c0d-dd76da1f02a5" xsi:nil="true"/>
  </documentManagement>
</p:properties>
</file>

<file path=customXml/itemProps1.xml><?xml version="1.0" encoding="utf-8"?>
<ds:datastoreItem xmlns:ds="http://schemas.openxmlformats.org/officeDocument/2006/customXml" ds:itemID="{846DCD34-CCE2-4017-B0E2-280ECE0346EF}">
  <ds:schemaRefs>
    <ds:schemaRef ds:uri="http://schemas.microsoft.com/sharepoint/v3/contenttype/forms"/>
  </ds:schemaRefs>
</ds:datastoreItem>
</file>

<file path=customXml/itemProps2.xml><?xml version="1.0" encoding="utf-8"?>
<ds:datastoreItem xmlns:ds="http://schemas.openxmlformats.org/officeDocument/2006/customXml" ds:itemID="{2C9386C2-9210-4FB7-96B3-E528AFB8EBE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1af3243-3dd4-4a8d-8c0d-dd76da1f02a5"/>
    <ds:schemaRef ds:uri="16c05727-aa75-4e4a-9b5f-8a80a116589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5D8EDBB-06BA-40C6-A407-8E392AA6779B}">
  <ds:schemaRefs>
    <ds:schemaRef ds:uri="http://schemas.microsoft.com/office/2006/metadata/properties"/>
    <ds:schemaRef ds:uri="http://schemas.microsoft.com/office/infopath/2007/PartnerControls"/>
    <ds:schemaRef ds:uri="71af3243-3dd4-4a8d-8c0d-dd76da1f02a5"/>
  </ds:schemaRefs>
</ds:datastoreItem>
</file>

<file path=docProps/app.xml><?xml version="1.0" encoding="utf-8"?>
<Properties xmlns="http://schemas.openxmlformats.org/officeDocument/2006/extended-properties" xmlns:vt="http://schemas.openxmlformats.org/officeDocument/2006/docPropsVTypes">
  <Template>TM03427588</Template>
  <Application>Microsoft Excel</Application>
  <DocSecurity>0</DocSecurity>
  <ScaleCrop>false</ScaleCrop>
  <HeadingPairs>
    <vt:vector size="4" baseType="variant">
      <vt:variant>
        <vt:lpstr>أوراق العمل</vt:lpstr>
      </vt:variant>
      <vt:variant>
        <vt:i4>3</vt:i4>
      </vt:variant>
      <vt:variant>
        <vt:lpstr>نطاقات تمت تسميتها</vt:lpstr>
      </vt:variant>
      <vt:variant>
        <vt:i4>2</vt:i4>
      </vt:variant>
    </vt:vector>
  </HeadingPairs>
  <TitlesOfParts>
    <vt:vector size="5" baseType="lpstr">
      <vt:lpstr>لوحة المعلومات</vt:lpstr>
      <vt:lpstr>سجل المصروفات</vt:lpstr>
      <vt:lpstr>بيانات المصروفات الشخصية</vt:lpstr>
      <vt:lpstr>'سجل المصروفات'!Print_Titles</vt:lpstr>
      <vt:lpstr>Title2</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2019-07-07T22:49:19Z</dcterms:created>
  <dcterms:modified xsi:type="dcterms:W3CDTF">2022-02-01T10:38:40Z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0x01010079F111ED35F8CC479449609E8A0923A6</vt:lpwstr>
  </property>
</Properties>
</file>